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200" windowHeight="6645"/>
  </bookViews>
  <sheets>
    <sheet name="BULLWHIP" sheetId="1" r:id="rId1"/>
    <sheet name="bETTER" sheetId="2" r:id="rId2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S7" i="1"/>
  <c r="P7" i="1" l="1"/>
  <c r="Q7" i="1"/>
  <c r="O7" i="1"/>
  <c r="P4" i="2"/>
  <c r="Q4" i="2"/>
  <c r="O4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E6" i="2" s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9" i="1"/>
  <c r="E9" i="1" s="1"/>
  <c r="G9" i="1" s="1"/>
  <c r="G6" i="2" l="1"/>
  <c r="F6" i="2"/>
  <c r="F9" i="1"/>
  <c r="I6" i="2" l="1"/>
  <c r="D7" i="2"/>
  <c r="E7" i="2" s="1"/>
  <c r="D10" i="1"/>
  <c r="E10" i="1" s="1"/>
  <c r="I9" i="1"/>
  <c r="J9" i="1" s="1"/>
  <c r="G7" i="2" l="1"/>
  <c r="F7" i="2"/>
  <c r="K6" i="2"/>
  <c r="J6" i="2"/>
  <c r="H7" i="2" s="1"/>
  <c r="G10" i="1"/>
  <c r="F10" i="1"/>
  <c r="K9" i="1"/>
  <c r="H10" i="1"/>
  <c r="I7" i="2" l="1"/>
  <c r="J7" i="2" s="1"/>
  <c r="H8" i="2" s="1"/>
  <c r="D8" i="2"/>
  <c r="E8" i="2" s="1"/>
  <c r="F8" i="2" s="1"/>
  <c r="I10" i="1"/>
  <c r="D11" i="1"/>
  <c r="E11" i="1" s="1"/>
  <c r="K7" i="2" l="1"/>
  <c r="I8" i="2"/>
  <c r="J8" i="2" s="1"/>
  <c r="G8" i="2"/>
  <c r="D9" i="2"/>
  <c r="E9" i="2" s="1"/>
  <c r="F9" i="2" s="1"/>
  <c r="K10" i="1"/>
  <c r="J10" i="1"/>
  <c r="G11" i="1"/>
  <c r="F11" i="1"/>
  <c r="G9" i="2" l="1"/>
  <c r="K8" i="2"/>
  <c r="H11" i="1"/>
  <c r="I11" i="1" s="1"/>
  <c r="J11" i="1" s="1"/>
  <c r="D12" i="1"/>
  <c r="E12" i="1" s="1"/>
  <c r="G12" i="1" s="1"/>
  <c r="D10" i="2" l="1"/>
  <c r="E10" i="2" s="1"/>
  <c r="F10" i="2" s="1"/>
  <c r="H9" i="2"/>
  <c r="I9" i="2" s="1"/>
  <c r="J9" i="2" s="1"/>
  <c r="H12" i="1"/>
  <c r="K11" i="1"/>
  <c r="F12" i="1"/>
  <c r="D13" i="1" s="1"/>
  <c r="E13" i="1" s="1"/>
  <c r="K9" i="2" l="1"/>
  <c r="G10" i="2"/>
  <c r="D11" i="2"/>
  <c r="E11" i="2" s="1"/>
  <c r="F11" i="2" s="1"/>
  <c r="H10" i="2"/>
  <c r="I12" i="1"/>
  <c r="K12" i="1" s="1"/>
  <c r="G13" i="1"/>
  <c r="F13" i="1"/>
  <c r="I10" i="2" l="1"/>
  <c r="G11" i="2"/>
  <c r="D12" i="2"/>
  <c r="E12" i="2" s="1"/>
  <c r="F12" i="2" s="1"/>
  <c r="J12" i="1"/>
  <c r="H13" i="1" s="1"/>
  <c r="I13" i="1" s="1"/>
  <c r="K13" i="1" s="1"/>
  <c r="D14" i="1"/>
  <c r="E14" i="1" s="1"/>
  <c r="G14" i="1" s="1"/>
  <c r="K10" i="2" l="1"/>
  <c r="J10" i="2"/>
  <c r="H11" i="2" s="1"/>
  <c r="I11" i="2" s="1"/>
  <c r="G12" i="2"/>
  <c r="D13" i="2"/>
  <c r="E13" i="2" s="1"/>
  <c r="F13" i="2" s="1"/>
  <c r="J13" i="1"/>
  <c r="H14" i="1" s="1"/>
  <c r="F14" i="1"/>
  <c r="D15" i="1" s="1"/>
  <c r="E15" i="1" s="1"/>
  <c r="J11" i="2" l="1"/>
  <c r="H12" i="2" s="1"/>
  <c r="I12" i="2" s="1"/>
  <c r="K11" i="2"/>
  <c r="G13" i="2"/>
  <c r="D14" i="2"/>
  <c r="E14" i="2" s="1"/>
  <c r="F14" i="2" s="1"/>
  <c r="I14" i="1"/>
  <c r="J14" i="1" s="1"/>
  <c r="H15" i="1" s="1"/>
  <c r="G15" i="1"/>
  <c r="F15" i="1"/>
  <c r="D16" i="1" s="1"/>
  <c r="E16" i="1" s="1"/>
  <c r="J12" i="2" l="1"/>
  <c r="H13" i="2" s="1"/>
  <c r="I13" i="2" s="1"/>
  <c r="K12" i="2"/>
  <c r="G14" i="2"/>
  <c r="D15" i="2"/>
  <c r="E15" i="2" s="1"/>
  <c r="F15" i="2" s="1"/>
  <c r="K14" i="1"/>
  <c r="I15" i="1"/>
  <c r="J15" i="1" s="1"/>
  <c r="G16" i="1"/>
  <c r="F16" i="1"/>
  <c r="J13" i="2" l="1"/>
  <c r="H14" i="2" s="1"/>
  <c r="I14" i="2" s="1"/>
  <c r="K13" i="2"/>
  <c r="G15" i="2"/>
  <c r="K15" i="1"/>
  <c r="H16" i="1"/>
  <c r="I16" i="1" s="1"/>
  <c r="J16" i="1" s="1"/>
  <c r="D17" i="1"/>
  <c r="E17" i="1" s="1"/>
  <c r="K14" i="2" l="1"/>
  <c r="J14" i="2"/>
  <c r="H15" i="2" s="1"/>
  <c r="I15" i="2" s="1"/>
  <c r="D16" i="2"/>
  <c r="E16" i="2" s="1"/>
  <c r="F16" i="2" s="1"/>
  <c r="G17" i="1"/>
  <c r="F17" i="1"/>
  <c r="H17" i="1"/>
  <c r="K16" i="1"/>
  <c r="K15" i="2" l="1"/>
  <c r="J15" i="2"/>
  <c r="H16" i="2" s="1"/>
  <c r="D17" i="2"/>
  <c r="E17" i="2" s="1"/>
  <c r="F17" i="2" s="1"/>
  <c r="G16" i="2"/>
  <c r="D18" i="1"/>
  <c r="E18" i="1" s="1"/>
  <c r="I17" i="1"/>
  <c r="J17" i="1" s="1"/>
  <c r="G17" i="2" l="1"/>
  <c r="I16" i="2"/>
  <c r="J16" i="2" s="1"/>
  <c r="F18" i="1"/>
  <c r="G18" i="1"/>
  <c r="H18" i="1"/>
  <c r="K17" i="1"/>
  <c r="D18" i="2" l="1"/>
  <c r="E18" i="2" s="1"/>
  <c r="F18" i="2" s="1"/>
  <c r="K16" i="2"/>
  <c r="H17" i="2"/>
  <c r="I17" i="2" s="1"/>
  <c r="J17" i="2" s="1"/>
  <c r="D19" i="1"/>
  <c r="E19" i="1" s="1"/>
  <c r="I18" i="1"/>
  <c r="J18" i="1" s="1"/>
  <c r="K17" i="2" l="1"/>
  <c r="G18" i="2"/>
  <c r="D19" i="2"/>
  <c r="E19" i="2" s="1"/>
  <c r="F19" i="2" s="1"/>
  <c r="H18" i="2"/>
  <c r="G19" i="1"/>
  <c r="F19" i="1"/>
  <c r="H19" i="1"/>
  <c r="K18" i="1"/>
  <c r="I18" i="2" l="1"/>
  <c r="G19" i="2"/>
  <c r="D20" i="2"/>
  <c r="E20" i="2" s="1"/>
  <c r="F20" i="2" s="1"/>
  <c r="D20" i="1"/>
  <c r="E20" i="1" s="1"/>
  <c r="I19" i="1"/>
  <c r="J19" i="1" s="1"/>
  <c r="K18" i="2" l="1"/>
  <c r="J18" i="2"/>
  <c r="H19" i="2" s="1"/>
  <c r="I19" i="2" s="1"/>
  <c r="D21" i="2"/>
  <c r="E21" i="2" s="1"/>
  <c r="F21" i="2" s="1"/>
  <c r="G20" i="2"/>
  <c r="F20" i="1"/>
  <c r="G20" i="1"/>
  <c r="H20" i="1"/>
  <c r="K19" i="1"/>
  <c r="K19" i="2" l="1"/>
  <c r="J19" i="2"/>
  <c r="H20" i="2" s="1"/>
  <c r="I20" i="2" s="1"/>
  <c r="G21" i="2"/>
  <c r="D22" i="2"/>
  <c r="E22" i="2" s="1"/>
  <c r="F22" i="2" s="1"/>
  <c r="D21" i="1"/>
  <c r="E21" i="1" s="1"/>
  <c r="I20" i="1"/>
  <c r="J20" i="1" s="1"/>
  <c r="K20" i="2" l="1"/>
  <c r="J20" i="2"/>
  <c r="H21" i="2" s="1"/>
  <c r="I21" i="2" s="1"/>
  <c r="G22" i="2"/>
  <c r="D23" i="2"/>
  <c r="E23" i="2" s="1"/>
  <c r="F23" i="2" s="1"/>
  <c r="F21" i="1"/>
  <c r="G21" i="1"/>
  <c r="H21" i="1"/>
  <c r="K20" i="1"/>
  <c r="K21" i="2" l="1"/>
  <c r="J21" i="2"/>
  <c r="H22" i="2" s="1"/>
  <c r="I22" i="2" s="1"/>
  <c r="G23" i="2"/>
  <c r="D24" i="2"/>
  <c r="E24" i="2" s="1"/>
  <c r="F24" i="2" s="1"/>
  <c r="D22" i="1"/>
  <c r="E22" i="1" s="1"/>
  <c r="I21" i="1"/>
  <c r="J21" i="1" s="1"/>
  <c r="K22" i="2" l="1"/>
  <c r="J22" i="2"/>
  <c r="H23" i="2" s="1"/>
  <c r="I23" i="2" s="1"/>
  <c r="D25" i="2"/>
  <c r="E25" i="2" s="1"/>
  <c r="F25" i="2" s="1"/>
  <c r="G24" i="2"/>
  <c r="F22" i="1"/>
  <c r="G22" i="1"/>
  <c r="H22" i="1"/>
  <c r="K21" i="1"/>
  <c r="K23" i="2" l="1"/>
  <c r="J23" i="2"/>
  <c r="H24" i="2" s="1"/>
  <c r="I24" i="2" s="1"/>
  <c r="J24" i="2" s="1"/>
  <c r="G25" i="2"/>
  <c r="R4" i="2" s="1"/>
  <c r="D23" i="1"/>
  <c r="E23" i="1" s="1"/>
  <c r="I22" i="1"/>
  <c r="J22" i="1" s="1"/>
  <c r="H25" i="2" l="1"/>
  <c r="I25" i="2" s="1"/>
  <c r="J25" i="2" s="1"/>
  <c r="K24" i="2"/>
  <c r="F3" i="2"/>
  <c r="P5" i="2" s="1"/>
  <c r="F23" i="1"/>
  <c r="G23" i="1"/>
  <c r="H23" i="1"/>
  <c r="K22" i="1"/>
  <c r="K25" i="2" l="1"/>
  <c r="S4" i="2" s="1"/>
  <c r="J3" i="2"/>
  <c r="D24" i="1"/>
  <c r="E24" i="1" s="1"/>
  <c r="I23" i="1"/>
  <c r="J23" i="1" s="1"/>
  <c r="O5" i="2" l="1"/>
  <c r="Q5" i="2"/>
  <c r="F24" i="1"/>
  <c r="G24" i="1"/>
  <c r="H24" i="1"/>
  <c r="K23" i="1"/>
  <c r="D25" i="1" l="1"/>
  <c r="E25" i="1" s="1"/>
  <c r="I24" i="1"/>
  <c r="J24" i="1" s="1"/>
  <c r="F25" i="1" l="1"/>
  <c r="G25" i="1"/>
  <c r="H25" i="1"/>
  <c r="K24" i="1"/>
  <c r="D26" i="1" l="1"/>
  <c r="E26" i="1" s="1"/>
  <c r="I25" i="1"/>
  <c r="J25" i="1" s="1"/>
  <c r="F26" i="1" l="1"/>
  <c r="G26" i="1"/>
  <c r="H26" i="1"/>
  <c r="K25" i="1"/>
  <c r="D27" i="1" l="1"/>
  <c r="E27" i="1" s="1"/>
  <c r="I26" i="1"/>
  <c r="J26" i="1" s="1"/>
  <c r="F27" i="1" l="1"/>
  <c r="G27" i="1"/>
  <c r="H27" i="1"/>
  <c r="K26" i="1"/>
  <c r="I27" i="1" l="1"/>
  <c r="D28" i="1"/>
  <c r="E28" i="1" s="1"/>
  <c r="F28" i="1" l="1"/>
  <c r="F6" i="1" s="1"/>
  <c r="P8" i="1" s="1"/>
  <c r="G28" i="1"/>
  <c r="R8" i="1" s="1"/>
  <c r="K27" i="1"/>
  <c r="J27" i="1"/>
  <c r="H28" i="1" s="1"/>
  <c r="I28" i="1" l="1"/>
  <c r="K28" i="1" s="1"/>
  <c r="S8" i="1" s="1"/>
  <c r="J28" i="1" l="1"/>
  <c r="J6" i="1" s="1"/>
  <c r="O8" i="1" l="1"/>
  <c r="Q8" i="1"/>
</calcChain>
</file>

<file path=xl/sharedStrings.xml><?xml version="1.0" encoding="utf-8"?>
<sst xmlns="http://schemas.openxmlformats.org/spreadsheetml/2006/main" count="47" uniqueCount="25">
  <si>
    <t>Bullwhip</t>
  </si>
  <si>
    <t>Period</t>
  </si>
  <si>
    <t>Start Inv</t>
  </si>
  <si>
    <t>End Inv</t>
  </si>
  <si>
    <t>Order</t>
  </si>
  <si>
    <t>Supplier</t>
  </si>
  <si>
    <t>Customer</t>
  </si>
  <si>
    <t>Order 2*Demand-Ending Inventory for period</t>
  </si>
  <si>
    <t>Lost Demand</t>
  </si>
  <si>
    <t>SIGMAC</t>
  </si>
  <si>
    <t>SIGMAS</t>
  </si>
  <si>
    <t>MEANRATIO</t>
  </si>
  <si>
    <t>Order 2*MEANLAST3-Ending Inventory for period</t>
  </si>
  <si>
    <t>SIGMAN</t>
  </si>
  <si>
    <t>Demand</t>
  </si>
  <si>
    <t>FILLM</t>
  </si>
  <si>
    <t>FILLS</t>
  </si>
  <si>
    <t>FILLMAN</t>
  </si>
  <si>
    <t>SIGRET</t>
  </si>
  <si>
    <t>SIGMASUPP</t>
  </si>
  <si>
    <t>Retailer</t>
  </si>
  <si>
    <t>Upstrream</t>
  </si>
  <si>
    <t>Downstream</t>
  </si>
  <si>
    <t>MORE UPSTREAM I NSUPPLY CHAIN</t>
  </si>
  <si>
    <t>MORE VARIABILITY IN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</si>
</sst>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38100</xdr:rowOff>
    </xdr:from>
    <xdr:to>
      <xdr:col>13</xdr:col>
      <xdr:colOff>76200</xdr:colOff>
      <xdr:row>2</xdr:row>
      <xdr:rowOff>133350</xdr:rowOff>
    </xdr:to>
    <xdr:sp macro="" textlink="">
      <xdr:nvSpPr>
        <xdr:cNvPr id="2" name="Rectangle 1"/>
        <xdr:cNvSpPr/>
      </xdr:nvSpPr>
      <xdr:spPr>
        <a:xfrm>
          <a:off x="6972300" y="228600"/>
          <a:ext cx="657225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Supplier</a:t>
          </a:r>
        </a:p>
        <a:p>
          <a:pPr algn="l"/>
          <a:endParaRPr lang="en-US" sz="1100"/>
        </a:p>
      </xdr:txBody>
    </xdr:sp>
    <xdr:clientData/>
  </xdr:twoCellAnchor>
  <xdr:twoCellAnchor>
    <xdr:from>
      <xdr:col>12</xdr:col>
      <xdr:colOff>0</xdr:colOff>
      <xdr:row>4</xdr:row>
      <xdr:rowOff>0</xdr:rowOff>
    </xdr:from>
    <xdr:to>
      <xdr:col>13</xdr:col>
      <xdr:colOff>76200</xdr:colOff>
      <xdr:row>5</xdr:row>
      <xdr:rowOff>95250</xdr:rowOff>
    </xdr:to>
    <xdr:sp macro="" textlink="">
      <xdr:nvSpPr>
        <xdr:cNvPr id="4" name="Rectangle 3"/>
        <xdr:cNvSpPr/>
      </xdr:nvSpPr>
      <xdr:spPr>
        <a:xfrm>
          <a:off x="6972300" y="762000"/>
          <a:ext cx="657225" cy="285750"/>
        </a:xfrm>
        <a:prstGeom prst="rect">
          <a:avLst/>
        </a:prstGeom>
        <a:solidFill>
          <a:srgbClr val="4472C4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Retailer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13</xdr:col>
      <xdr:colOff>209550</xdr:colOff>
      <xdr:row>7</xdr:row>
      <xdr:rowOff>285750</xdr:rowOff>
    </xdr:to>
    <xdr:sp macro="" textlink="">
      <xdr:nvSpPr>
        <xdr:cNvPr id="6" name="Rectangle 5"/>
        <xdr:cNvSpPr/>
      </xdr:nvSpPr>
      <xdr:spPr>
        <a:xfrm>
          <a:off x="6972300" y="1333500"/>
          <a:ext cx="790575" cy="285750"/>
        </a:xfrm>
        <a:prstGeom prst="rect">
          <a:avLst/>
        </a:prstGeom>
        <a:solidFill>
          <a:srgbClr val="4472C4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Customer</a:t>
          </a:r>
        </a:p>
      </xdr:txBody>
    </xdr:sp>
    <xdr:clientData/>
  </xdr:twoCellAnchor>
  <xdr:twoCellAnchor>
    <xdr:from>
      <xdr:col>12</xdr:col>
      <xdr:colOff>171450</xdr:colOff>
      <xdr:row>2</xdr:row>
      <xdr:rowOff>161925</xdr:rowOff>
    </xdr:from>
    <xdr:to>
      <xdr:col>12</xdr:col>
      <xdr:colOff>171450</xdr:colOff>
      <xdr:row>4</xdr:row>
      <xdr:rowOff>0</xdr:rowOff>
    </xdr:to>
    <xdr:cxnSp macro="">
      <xdr:nvCxnSpPr>
        <xdr:cNvPr id="10" name="Straight Arrow Connector 9"/>
        <xdr:cNvCxnSpPr/>
      </xdr:nvCxnSpPr>
      <xdr:spPr>
        <a:xfrm>
          <a:off x="7143750" y="542925"/>
          <a:ext cx="0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300039</xdr:colOff>
      <xdr:row>5</xdr:row>
      <xdr:rowOff>95250</xdr:rowOff>
    </xdr:from>
    <xdr:to>
      <xdr:col>12</xdr:col>
      <xdr:colOff>328613</xdr:colOff>
      <xdr:row>7</xdr:row>
      <xdr:rowOff>28575</xdr:rowOff>
    </xdr:to>
    <xdr:cxnSp macro="">
      <xdr:nvCxnSpPr>
        <xdr:cNvPr id="12" name="Straight Arrow Connector 11"/>
        <xdr:cNvCxnSpPr>
          <a:stCxn id="4" idx="2"/>
        </xdr:cNvCxnSpPr>
      </xdr:nvCxnSpPr>
      <xdr:spPr>
        <a:xfrm flipH="1">
          <a:off x="7272339" y="1047750"/>
          <a:ext cx="28574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08"/>
  <sheetViews>
    <sheetView tabSelected="1" workbookViewId="0">
      <selection activeCell="D3" sqref="D3"/>
    </sheetView>
  </sheetViews>
  <sheetFormatPr defaultColWidth="8.7109375" defaultRowHeight="15" x14ac:dyDescent="0.25"/>
  <cols>
    <col min="1" max="12" width="8.7109375" style="1"/>
    <col min="13" max="13" width="11.7109375" style="1" customWidth="1"/>
    <col min="14" max="14" width="8.7109375" style="1"/>
    <col min="15" max="15" width="13.7109375" style="1" customWidth="1"/>
    <col min="16" max="16384" width="8.7109375" style="1"/>
  </cols>
  <sheetData>
    <row r="1" spans="2:19" x14ac:dyDescent="0.25">
      <c r="D1" s="1" t="s">
        <v>23</v>
      </c>
      <c r="M1" s="1" t="s">
        <v>21</v>
      </c>
    </row>
    <row r="2" spans="2:19" x14ac:dyDescent="0.25">
      <c r="D2" s="1" t="s">
        <v>24</v>
      </c>
    </row>
    <row r="4" spans="2:19" x14ac:dyDescent="0.25">
      <c r="C4" s="1" t="s">
        <v>0</v>
      </c>
    </row>
    <row r="5" spans="2:19" x14ac:dyDescent="0.25">
      <c r="E5" s="1" t="s">
        <v>7</v>
      </c>
    </row>
    <row r="6" spans="2:19" x14ac:dyDescent="0.25">
      <c r="E6" s="1" t="s">
        <v>13</v>
      </c>
      <c r="F6" s="1">
        <f ca="1">STDEV(F9:F28)</f>
        <v>40.194265105465249</v>
      </c>
      <c r="I6" s="1" t="s">
        <v>10</v>
      </c>
      <c r="J6" s="1">
        <f ca="1">STDEV(J9:J28)</f>
        <v>81.724827123837059</v>
      </c>
      <c r="O6" s="1" t="s">
        <v>11</v>
      </c>
      <c r="P6" s="1" t="s">
        <v>18</v>
      </c>
      <c r="Q6" s="1" t="s">
        <v>19</v>
      </c>
      <c r="R6" s="1" t="s">
        <v>15</v>
      </c>
      <c r="S6" s="1" t="s">
        <v>16</v>
      </c>
    </row>
    <row r="7" spans="2:19" x14ac:dyDescent="0.25">
      <c r="C7" s="7" t="s">
        <v>6</v>
      </c>
      <c r="D7" s="4"/>
      <c r="E7" s="4" t="s">
        <v>20</v>
      </c>
      <c r="F7" s="4"/>
      <c r="G7" s="4"/>
      <c r="H7" s="5" t="s">
        <v>5</v>
      </c>
      <c r="I7" s="5"/>
      <c r="J7" s="5"/>
      <c r="O7" s="1">
        <f>AVERAGE(O9:O1008)</f>
        <v>2.3082330922901635</v>
      </c>
      <c r="P7" s="1">
        <f t="shared" ref="P7:S7" si="0">AVERAGE(P9:P1008)</f>
        <v>34.400615463574937</v>
      </c>
      <c r="Q7" s="1">
        <f t="shared" si="0"/>
        <v>78.559027310256482</v>
      </c>
      <c r="R7" s="1">
        <f t="shared" si="0"/>
        <v>0.99991053548696518</v>
      </c>
      <c r="S7" s="1">
        <f t="shared" si="0"/>
        <v>0.97887512551672884</v>
      </c>
    </row>
    <row r="8" spans="2:19" ht="30" x14ac:dyDescent="0.25">
      <c r="B8" s="2" t="s">
        <v>1</v>
      </c>
      <c r="C8" s="8" t="s">
        <v>14</v>
      </c>
      <c r="D8" s="3" t="s">
        <v>2</v>
      </c>
      <c r="E8" s="3" t="s">
        <v>3</v>
      </c>
      <c r="F8" s="3" t="s">
        <v>4</v>
      </c>
      <c r="G8" s="3" t="s">
        <v>8</v>
      </c>
      <c r="H8" s="6" t="s">
        <v>2</v>
      </c>
      <c r="I8" s="6" t="s">
        <v>3</v>
      </c>
      <c r="J8" s="6" t="s">
        <v>4</v>
      </c>
      <c r="K8" s="6" t="s">
        <v>8</v>
      </c>
      <c r="L8" s="2"/>
      <c r="M8" s="2"/>
      <c r="N8" s="2"/>
      <c r="O8" s="1">
        <f ca="1">J6/F6</f>
        <v>2.0332459595765782</v>
      </c>
      <c r="P8" s="1">
        <f ca="1">F6</f>
        <v>40.194265105465249</v>
      </c>
      <c r="Q8" s="1">
        <f ca="1">J6</f>
        <v>81.724827123837059</v>
      </c>
      <c r="R8" s="1">
        <f ca="1">1-SUM(G9:G28)/SUM(C9:C28)</f>
        <v>1</v>
      </c>
      <c r="S8" s="1">
        <f ca="1">1-SUM(K9:K28)/SUM(F9:F28)</f>
        <v>0.95161290322580649</v>
      </c>
    </row>
    <row r="9" spans="2:19" x14ac:dyDescent="0.25">
      <c r="B9" s="1">
        <v>1</v>
      </c>
      <c r="C9" s="7">
        <f ca="1">ROUND(NORMINV(RAND(),60,10),0)</f>
        <v>43</v>
      </c>
      <c r="D9" s="4">
        <v>100</v>
      </c>
      <c r="E9" s="4">
        <f ca="1">MAX(D9-C9,0)</f>
        <v>57</v>
      </c>
      <c r="F9" s="4">
        <f ca="1">MAX(2*C9-E9,0)</f>
        <v>29</v>
      </c>
      <c r="G9" s="4">
        <f ca="1">IF(E9=0,C9-D9,0)</f>
        <v>0</v>
      </c>
      <c r="H9" s="5">
        <v>100</v>
      </c>
      <c r="I9" s="5">
        <f ca="1">MAX(0,H9-F9)</f>
        <v>71</v>
      </c>
      <c r="J9" s="5">
        <f ca="1">MAX(2*F9-I9,0)</f>
        <v>0</v>
      </c>
      <c r="K9" s="5">
        <f ca="1">IF(I9=0,F9-H9,0)</f>
        <v>0</v>
      </c>
      <c r="M9" s="1" t="s">
        <v>22</v>
      </c>
      <c r="N9" s="1">
        <v>1</v>
      </c>
      <c r="O9" s="1">
        <f t="dataTable" ref="O9:S1008" dt2D="0" dtr="0" r1="R4" ca="1"/>
        <v>2.0416248642286199</v>
      </c>
      <c r="P9" s="1">
        <v>32.478778496605734</v>
      </c>
      <c r="Q9" s="1">
        <v>66.309481738444106</v>
      </c>
      <c r="R9" s="1">
        <v>1</v>
      </c>
      <c r="S9" s="1">
        <v>0.99918500407497968</v>
      </c>
    </row>
    <row r="10" spans="2:19" x14ac:dyDescent="0.25">
      <c r="B10" s="1">
        <v>2</v>
      </c>
      <c r="C10" s="7">
        <f t="shared" ref="C10:C28" ca="1" si="1">ROUND(NORMINV(RAND(),60,10),0)</f>
        <v>58</v>
      </c>
      <c r="D10" s="4">
        <f ca="1">E9+F9</f>
        <v>86</v>
      </c>
      <c r="E10" s="4">
        <f ca="1">MAX(D10-C10,0)</f>
        <v>28</v>
      </c>
      <c r="F10" s="4">
        <f t="shared" ref="F10:F28" ca="1" si="2">MAX(2*C10-E10,0)</f>
        <v>88</v>
      </c>
      <c r="G10" s="4">
        <f ca="1">IF(E10=0,C10-D10,0)</f>
        <v>0</v>
      </c>
      <c r="H10" s="5">
        <f ca="1">I9+J9</f>
        <v>71</v>
      </c>
      <c r="I10" s="5">
        <f ca="1">MAX(0,H10-F10)</f>
        <v>0</v>
      </c>
      <c r="J10" s="5">
        <f ca="1">MAX(2*F10-I10,0)</f>
        <v>176</v>
      </c>
      <c r="K10" s="5">
        <f ca="1">IF(I10=0,F10-H10,0)</f>
        <v>17</v>
      </c>
      <c r="N10" s="1">
        <v>2</v>
      </c>
      <c r="O10" s="1">
        <v>2.2963898772752862</v>
      </c>
      <c r="P10" s="1">
        <v>31.910854447647548</v>
      </c>
      <c r="Q10" s="1">
        <v>73.279763128782875</v>
      </c>
      <c r="R10" s="1">
        <v>1</v>
      </c>
      <c r="S10" s="1">
        <v>0.99665271966527191</v>
      </c>
    </row>
    <row r="11" spans="2:19" x14ac:dyDescent="0.25">
      <c r="B11" s="1">
        <v>3</v>
      </c>
      <c r="C11" s="7">
        <f t="shared" ca="1" si="1"/>
        <v>75</v>
      </c>
      <c r="D11" s="4">
        <f t="shared" ref="D11:D28" ca="1" si="3">E10+F10</f>
        <v>116</v>
      </c>
      <c r="E11" s="4">
        <f t="shared" ref="E11:E28" ca="1" si="4">MAX(D11-C11,0)</f>
        <v>41</v>
      </c>
      <c r="F11" s="4">
        <f t="shared" ca="1" si="2"/>
        <v>109</v>
      </c>
      <c r="G11" s="4">
        <f t="shared" ref="G11:G28" ca="1" si="5">IF(E11=0,C11-D11,0)</f>
        <v>0</v>
      </c>
      <c r="H11" s="5">
        <f t="shared" ref="H11:H28" ca="1" si="6">I10+J10</f>
        <v>176</v>
      </c>
      <c r="I11" s="5">
        <f t="shared" ref="I11:I28" ca="1" si="7">MAX(0,H11-F11)</f>
        <v>67</v>
      </c>
      <c r="J11" s="5">
        <f t="shared" ref="J11:J28" ca="1" si="8">MAX(2*F11-I11,0)</f>
        <v>151</v>
      </c>
      <c r="K11" s="5">
        <f t="shared" ref="K11:K28" ca="1" si="9">IF(I11=0,F11-H11,0)</f>
        <v>0</v>
      </c>
      <c r="N11" s="1">
        <v>3</v>
      </c>
      <c r="O11" s="1">
        <v>2.1228685153362994</v>
      </c>
      <c r="P11" s="1">
        <v>33.328468943311258</v>
      </c>
      <c r="Q11" s="1">
        <v>70.751957384119137</v>
      </c>
      <c r="R11" s="1">
        <v>1</v>
      </c>
      <c r="S11" s="1">
        <v>0.99360511590727418</v>
      </c>
    </row>
    <row r="12" spans="2:19" x14ac:dyDescent="0.25">
      <c r="B12" s="1">
        <v>4</v>
      </c>
      <c r="C12" s="7">
        <f t="shared" ca="1" si="1"/>
        <v>54</v>
      </c>
      <c r="D12" s="4">
        <f t="shared" ca="1" si="3"/>
        <v>150</v>
      </c>
      <c r="E12" s="4">
        <f t="shared" ca="1" si="4"/>
        <v>96</v>
      </c>
      <c r="F12" s="4">
        <f t="shared" ca="1" si="2"/>
        <v>12</v>
      </c>
      <c r="G12" s="4">
        <f t="shared" ca="1" si="5"/>
        <v>0</v>
      </c>
      <c r="H12" s="5">
        <f t="shared" ca="1" si="6"/>
        <v>218</v>
      </c>
      <c r="I12" s="5">
        <f t="shared" ca="1" si="7"/>
        <v>206</v>
      </c>
      <c r="J12" s="5">
        <f t="shared" ca="1" si="8"/>
        <v>0</v>
      </c>
      <c r="K12" s="5">
        <f t="shared" ca="1" si="9"/>
        <v>0</v>
      </c>
      <c r="N12" s="1">
        <v>4</v>
      </c>
      <c r="O12" s="1">
        <v>2.4857785139493225</v>
      </c>
      <c r="P12" s="1">
        <v>35.565210677378474</v>
      </c>
      <c r="Q12" s="1">
        <v>88.407236545908447</v>
      </c>
      <c r="R12" s="1">
        <v>1</v>
      </c>
      <c r="S12" s="1">
        <v>0.96924290220820186</v>
      </c>
    </row>
    <row r="13" spans="2:19" x14ac:dyDescent="0.25">
      <c r="B13" s="1">
        <v>5</v>
      </c>
      <c r="C13" s="7">
        <f t="shared" ca="1" si="1"/>
        <v>62</v>
      </c>
      <c r="D13" s="4">
        <f t="shared" ca="1" si="3"/>
        <v>108</v>
      </c>
      <c r="E13" s="4">
        <f t="shared" ca="1" si="4"/>
        <v>46</v>
      </c>
      <c r="F13" s="4">
        <f t="shared" ca="1" si="2"/>
        <v>78</v>
      </c>
      <c r="G13" s="4">
        <f t="shared" ca="1" si="5"/>
        <v>0</v>
      </c>
      <c r="H13" s="5">
        <f t="shared" ca="1" si="6"/>
        <v>206</v>
      </c>
      <c r="I13" s="5">
        <f t="shared" ca="1" si="7"/>
        <v>128</v>
      </c>
      <c r="J13" s="5">
        <f t="shared" ca="1" si="8"/>
        <v>28</v>
      </c>
      <c r="K13" s="5">
        <f t="shared" ca="1" si="9"/>
        <v>0</v>
      </c>
      <c r="N13" s="1">
        <v>5</v>
      </c>
      <c r="O13" s="1">
        <v>2.39206565738824</v>
      </c>
      <c r="P13" s="1">
        <v>35.013493639482839</v>
      </c>
      <c r="Q13" s="1">
        <v>83.754575680188481</v>
      </c>
      <c r="R13" s="1">
        <v>1</v>
      </c>
      <c r="S13" s="1">
        <v>1</v>
      </c>
    </row>
    <row r="14" spans="2:19" x14ac:dyDescent="0.25">
      <c r="B14" s="1">
        <v>6</v>
      </c>
      <c r="C14" s="7">
        <f t="shared" ca="1" si="1"/>
        <v>59</v>
      </c>
      <c r="D14" s="4">
        <f t="shared" ca="1" si="3"/>
        <v>124</v>
      </c>
      <c r="E14" s="4">
        <f t="shared" ca="1" si="4"/>
        <v>65</v>
      </c>
      <c r="F14" s="4">
        <f t="shared" ca="1" si="2"/>
        <v>53</v>
      </c>
      <c r="G14" s="4">
        <f t="shared" ca="1" si="5"/>
        <v>0</v>
      </c>
      <c r="H14" s="5">
        <f t="shared" ca="1" si="6"/>
        <v>156</v>
      </c>
      <c r="I14" s="5">
        <f t="shared" ca="1" si="7"/>
        <v>103</v>
      </c>
      <c r="J14" s="5">
        <f t="shared" ca="1" si="8"/>
        <v>3</v>
      </c>
      <c r="K14" s="5">
        <f t="shared" ca="1" si="9"/>
        <v>0</v>
      </c>
      <c r="N14" s="1">
        <v>6</v>
      </c>
      <c r="O14" s="1">
        <v>2.2909997030764058</v>
      </c>
      <c r="P14" s="1">
        <v>42.558288202615032</v>
      </c>
      <c r="Q14" s="1">
        <v>97.501025635631137</v>
      </c>
      <c r="R14" s="1">
        <v>1</v>
      </c>
      <c r="S14" s="1">
        <v>0.98143236074270557</v>
      </c>
    </row>
    <row r="15" spans="2:19" x14ac:dyDescent="0.25">
      <c r="B15" s="1">
        <v>7</v>
      </c>
      <c r="C15" s="7">
        <f t="shared" ca="1" si="1"/>
        <v>58</v>
      </c>
      <c r="D15" s="4">
        <f t="shared" ca="1" si="3"/>
        <v>118</v>
      </c>
      <c r="E15" s="4">
        <f t="shared" ca="1" si="4"/>
        <v>60</v>
      </c>
      <c r="F15" s="4">
        <f t="shared" ca="1" si="2"/>
        <v>56</v>
      </c>
      <c r="G15" s="4">
        <f t="shared" ca="1" si="5"/>
        <v>0</v>
      </c>
      <c r="H15" s="5">
        <f t="shared" ca="1" si="6"/>
        <v>106</v>
      </c>
      <c r="I15" s="5">
        <f t="shared" ca="1" si="7"/>
        <v>50</v>
      </c>
      <c r="J15" s="5">
        <f t="shared" ca="1" si="8"/>
        <v>62</v>
      </c>
      <c r="K15" s="5">
        <f t="shared" ca="1" si="9"/>
        <v>0</v>
      </c>
      <c r="N15" s="1">
        <v>7</v>
      </c>
      <c r="O15" s="1">
        <v>2.5145819361532999</v>
      </c>
      <c r="P15" s="1">
        <v>40.012991311375494</v>
      </c>
      <c r="Q15" s="1">
        <v>100.61594516304376</v>
      </c>
      <c r="R15" s="1">
        <v>1</v>
      </c>
      <c r="S15" s="1">
        <v>0.9654618473895582</v>
      </c>
    </row>
    <row r="16" spans="2:19" x14ac:dyDescent="0.25">
      <c r="B16" s="1">
        <v>8</v>
      </c>
      <c r="C16" s="7">
        <f t="shared" ca="1" si="1"/>
        <v>62</v>
      </c>
      <c r="D16" s="4">
        <f t="shared" ca="1" si="3"/>
        <v>116</v>
      </c>
      <c r="E16" s="4">
        <f t="shared" ca="1" si="4"/>
        <v>54</v>
      </c>
      <c r="F16" s="4">
        <f t="shared" ca="1" si="2"/>
        <v>70</v>
      </c>
      <c r="G16" s="4">
        <f t="shared" ca="1" si="5"/>
        <v>0</v>
      </c>
      <c r="H16" s="5">
        <f t="shared" ca="1" si="6"/>
        <v>112</v>
      </c>
      <c r="I16" s="5">
        <f t="shared" ca="1" si="7"/>
        <v>42</v>
      </c>
      <c r="J16" s="5">
        <f t="shared" ca="1" si="8"/>
        <v>98</v>
      </c>
      <c r="K16" s="5">
        <f t="shared" ca="1" si="9"/>
        <v>0</v>
      </c>
      <c r="N16" s="1">
        <v>8</v>
      </c>
      <c r="O16" s="1">
        <v>2.4104657092346828</v>
      </c>
      <c r="P16" s="1">
        <v>35.532453660814006</v>
      </c>
      <c r="Q16" s="1">
        <v>85.649761114362533</v>
      </c>
      <c r="R16" s="1">
        <v>1</v>
      </c>
      <c r="S16" s="1">
        <v>0.96519721577726214</v>
      </c>
    </row>
    <row r="17" spans="2:19" x14ac:dyDescent="0.25">
      <c r="B17" s="1">
        <v>9</v>
      </c>
      <c r="C17" s="7">
        <f t="shared" ca="1" si="1"/>
        <v>55</v>
      </c>
      <c r="D17" s="4">
        <f t="shared" ca="1" si="3"/>
        <v>124</v>
      </c>
      <c r="E17" s="4">
        <f t="shared" ca="1" si="4"/>
        <v>69</v>
      </c>
      <c r="F17" s="4">
        <f t="shared" ca="1" si="2"/>
        <v>41</v>
      </c>
      <c r="G17" s="4">
        <f t="shared" ca="1" si="5"/>
        <v>0</v>
      </c>
      <c r="H17" s="5">
        <f t="shared" ca="1" si="6"/>
        <v>140</v>
      </c>
      <c r="I17" s="5">
        <f t="shared" ca="1" si="7"/>
        <v>99</v>
      </c>
      <c r="J17" s="5">
        <f t="shared" ca="1" si="8"/>
        <v>0</v>
      </c>
      <c r="K17" s="5">
        <f t="shared" ca="1" si="9"/>
        <v>0</v>
      </c>
      <c r="N17" s="1">
        <v>9</v>
      </c>
      <c r="O17" s="1">
        <v>2.3105623603207084</v>
      </c>
      <c r="P17" s="1">
        <v>38.88508711575686</v>
      </c>
      <c r="Q17" s="1">
        <v>89.846418667459545</v>
      </c>
      <c r="R17" s="1">
        <v>1</v>
      </c>
      <c r="S17" s="1">
        <v>0.93627065302911094</v>
      </c>
    </row>
    <row r="18" spans="2:19" x14ac:dyDescent="0.25">
      <c r="B18" s="1">
        <v>10</v>
      </c>
      <c r="C18" s="7">
        <f t="shared" ca="1" si="1"/>
        <v>56</v>
      </c>
      <c r="D18" s="4">
        <f t="shared" ca="1" si="3"/>
        <v>110</v>
      </c>
      <c r="E18" s="4">
        <f t="shared" ca="1" si="4"/>
        <v>54</v>
      </c>
      <c r="F18" s="4">
        <f t="shared" ca="1" si="2"/>
        <v>58</v>
      </c>
      <c r="G18" s="4">
        <f t="shared" ca="1" si="5"/>
        <v>0</v>
      </c>
      <c r="H18" s="5">
        <f t="shared" ca="1" si="6"/>
        <v>99</v>
      </c>
      <c r="I18" s="5">
        <f t="shared" ca="1" si="7"/>
        <v>41</v>
      </c>
      <c r="J18" s="5">
        <f t="shared" ca="1" si="8"/>
        <v>75</v>
      </c>
      <c r="K18" s="5">
        <f t="shared" ca="1" si="9"/>
        <v>0</v>
      </c>
      <c r="N18" s="1">
        <v>10</v>
      </c>
      <c r="O18" s="1">
        <v>2.6085905580880846</v>
      </c>
      <c r="P18" s="1">
        <v>30.161451521681396</v>
      </c>
      <c r="Q18" s="1">
        <v>78.678877657689583</v>
      </c>
      <c r="R18" s="1">
        <v>1</v>
      </c>
      <c r="S18" s="1">
        <v>0.97589359933499586</v>
      </c>
    </row>
    <row r="19" spans="2:19" x14ac:dyDescent="0.25">
      <c r="B19" s="1">
        <v>11</v>
      </c>
      <c r="C19" s="7">
        <f t="shared" ca="1" si="1"/>
        <v>62</v>
      </c>
      <c r="D19" s="4">
        <f t="shared" ca="1" si="3"/>
        <v>112</v>
      </c>
      <c r="E19" s="4">
        <f t="shared" ca="1" si="4"/>
        <v>50</v>
      </c>
      <c r="F19" s="4">
        <f t="shared" ca="1" si="2"/>
        <v>74</v>
      </c>
      <c r="G19" s="4">
        <f t="shared" ca="1" si="5"/>
        <v>0</v>
      </c>
      <c r="H19" s="5">
        <f t="shared" ca="1" si="6"/>
        <v>116</v>
      </c>
      <c r="I19" s="5">
        <f t="shared" ca="1" si="7"/>
        <v>42</v>
      </c>
      <c r="J19" s="5">
        <f t="shared" ca="1" si="8"/>
        <v>106</v>
      </c>
      <c r="K19" s="5">
        <f t="shared" ca="1" si="9"/>
        <v>0</v>
      </c>
      <c r="N19" s="1">
        <v>11</v>
      </c>
      <c r="O19" s="1">
        <v>2.1695738014472474</v>
      </c>
      <c r="P19" s="1">
        <v>37.057956031912475</v>
      </c>
      <c r="Q19" s="1">
        <v>80.399970542021308</v>
      </c>
      <c r="R19" s="1">
        <v>1</v>
      </c>
      <c r="S19" s="1">
        <v>0.95849960095770148</v>
      </c>
    </row>
    <row r="20" spans="2:19" x14ac:dyDescent="0.25">
      <c r="B20" s="1">
        <v>12</v>
      </c>
      <c r="C20" s="7">
        <f t="shared" ca="1" si="1"/>
        <v>67</v>
      </c>
      <c r="D20" s="4">
        <f t="shared" ca="1" si="3"/>
        <v>124</v>
      </c>
      <c r="E20" s="4">
        <f t="shared" ca="1" si="4"/>
        <v>57</v>
      </c>
      <c r="F20" s="4">
        <f t="shared" ca="1" si="2"/>
        <v>77</v>
      </c>
      <c r="G20" s="4">
        <f t="shared" ca="1" si="5"/>
        <v>0</v>
      </c>
      <c r="H20" s="5">
        <f t="shared" ca="1" si="6"/>
        <v>148</v>
      </c>
      <c r="I20" s="5">
        <f t="shared" ca="1" si="7"/>
        <v>71</v>
      </c>
      <c r="J20" s="5">
        <f t="shared" ca="1" si="8"/>
        <v>83</v>
      </c>
      <c r="K20" s="5">
        <f t="shared" ca="1" si="9"/>
        <v>0</v>
      </c>
      <c r="N20" s="1">
        <v>12</v>
      </c>
      <c r="O20" s="1">
        <v>2.6441775181424467</v>
      </c>
      <c r="P20" s="1">
        <v>29.284269173954669</v>
      </c>
      <c r="Q20" s="1">
        <v>77.432806185002818</v>
      </c>
      <c r="R20" s="1">
        <v>1</v>
      </c>
      <c r="S20" s="1">
        <v>0.96519524617996599</v>
      </c>
    </row>
    <row r="21" spans="2:19" x14ac:dyDescent="0.25">
      <c r="B21" s="1">
        <v>13</v>
      </c>
      <c r="C21" s="7">
        <f t="shared" ca="1" si="1"/>
        <v>60</v>
      </c>
      <c r="D21" s="4">
        <f t="shared" ca="1" si="3"/>
        <v>134</v>
      </c>
      <c r="E21" s="4">
        <f t="shared" ca="1" si="4"/>
        <v>74</v>
      </c>
      <c r="F21" s="4">
        <f t="shared" ca="1" si="2"/>
        <v>46</v>
      </c>
      <c r="G21" s="4">
        <f t="shared" ca="1" si="5"/>
        <v>0</v>
      </c>
      <c r="H21" s="5">
        <f t="shared" ca="1" si="6"/>
        <v>154</v>
      </c>
      <c r="I21" s="5">
        <f t="shared" ca="1" si="7"/>
        <v>108</v>
      </c>
      <c r="J21" s="5">
        <f t="shared" ca="1" si="8"/>
        <v>0</v>
      </c>
      <c r="K21" s="5">
        <f t="shared" ca="1" si="9"/>
        <v>0</v>
      </c>
      <c r="N21" s="1">
        <v>13</v>
      </c>
      <c r="O21" s="1">
        <v>2.1949938621184404</v>
      </c>
      <c r="P21" s="1">
        <v>37.183011117840813</v>
      </c>
      <c r="Q21" s="1">
        <v>81.616481178742319</v>
      </c>
      <c r="R21" s="1">
        <v>1</v>
      </c>
      <c r="S21" s="1">
        <v>1</v>
      </c>
    </row>
    <row r="22" spans="2:19" x14ac:dyDescent="0.25">
      <c r="B22" s="1">
        <v>14</v>
      </c>
      <c r="C22" s="7">
        <f t="shared" ca="1" si="1"/>
        <v>40</v>
      </c>
      <c r="D22" s="4">
        <f t="shared" ca="1" si="3"/>
        <v>120</v>
      </c>
      <c r="E22" s="4">
        <f t="shared" ca="1" si="4"/>
        <v>80</v>
      </c>
      <c r="F22" s="4">
        <f t="shared" ca="1" si="2"/>
        <v>0</v>
      </c>
      <c r="G22" s="4">
        <f t="shared" ca="1" si="5"/>
        <v>0</v>
      </c>
      <c r="H22" s="5">
        <f t="shared" ca="1" si="6"/>
        <v>108</v>
      </c>
      <c r="I22" s="5">
        <f t="shared" ca="1" si="7"/>
        <v>108</v>
      </c>
      <c r="J22" s="5">
        <f t="shared" ca="1" si="8"/>
        <v>0</v>
      </c>
      <c r="K22" s="5">
        <f t="shared" ca="1" si="9"/>
        <v>0</v>
      </c>
      <c r="N22" s="1">
        <v>14</v>
      </c>
      <c r="O22" s="1">
        <v>2.352861142975037</v>
      </c>
      <c r="P22" s="1">
        <v>29.426938964868654</v>
      </c>
      <c r="Q22" s="1">
        <v>69.237501247137516</v>
      </c>
      <c r="R22" s="1">
        <v>1</v>
      </c>
      <c r="S22" s="1">
        <v>0.99755899104963386</v>
      </c>
    </row>
    <row r="23" spans="2:19" x14ac:dyDescent="0.25">
      <c r="B23" s="1">
        <v>15</v>
      </c>
      <c r="C23" s="7">
        <f t="shared" ca="1" si="1"/>
        <v>77</v>
      </c>
      <c r="D23" s="4">
        <f t="shared" ca="1" si="3"/>
        <v>80</v>
      </c>
      <c r="E23" s="4">
        <f t="shared" ca="1" si="4"/>
        <v>3</v>
      </c>
      <c r="F23" s="4">
        <f t="shared" ca="1" si="2"/>
        <v>151</v>
      </c>
      <c r="G23" s="4">
        <f t="shared" ca="1" si="5"/>
        <v>0</v>
      </c>
      <c r="H23" s="5">
        <f t="shared" ca="1" si="6"/>
        <v>108</v>
      </c>
      <c r="I23" s="5">
        <f t="shared" ca="1" si="7"/>
        <v>0</v>
      </c>
      <c r="J23" s="5">
        <f t="shared" ca="1" si="8"/>
        <v>302</v>
      </c>
      <c r="K23" s="5">
        <f t="shared" ca="1" si="9"/>
        <v>43</v>
      </c>
      <c r="N23" s="1">
        <v>15</v>
      </c>
      <c r="O23" s="1">
        <v>2.0567159586420285</v>
      </c>
      <c r="P23" s="1">
        <v>37.549791505483263</v>
      </c>
      <c r="Q23" s="1">
        <v>77.229255433008305</v>
      </c>
      <c r="R23" s="1">
        <v>1</v>
      </c>
      <c r="S23" s="1">
        <v>0.99744680851063827</v>
      </c>
    </row>
    <row r="24" spans="2:19" x14ac:dyDescent="0.25">
      <c r="B24" s="1">
        <v>16</v>
      </c>
      <c r="C24" s="7">
        <f t="shared" ca="1" si="1"/>
        <v>72</v>
      </c>
      <c r="D24" s="4">
        <f t="shared" ca="1" si="3"/>
        <v>154</v>
      </c>
      <c r="E24" s="4">
        <f t="shared" ca="1" si="4"/>
        <v>82</v>
      </c>
      <c r="F24" s="4">
        <f t="shared" ca="1" si="2"/>
        <v>62</v>
      </c>
      <c r="G24" s="4">
        <f t="shared" ca="1" si="5"/>
        <v>0</v>
      </c>
      <c r="H24" s="5">
        <f t="shared" ca="1" si="6"/>
        <v>302</v>
      </c>
      <c r="I24" s="5">
        <f t="shared" ca="1" si="7"/>
        <v>240</v>
      </c>
      <c r="J24" s="5">
        <f t="shared" ca="1" si="8"/>
        <v>0</v>
      </c>
      <c r="K24" s="5">
        <f t="shared" ca="1" si="9"/>
        <v>0</v>
      </c>
      <c r="N24" s="1">
        <v>16</v>
      </c>
      <c r="O24" s="1">
        <v>2.3254321422526121</v>
      </c>
      <c r="P24" s="1">
        <v>26.970939526597295</v>
      </c>
      <c r="Q24" s="1">
        <v>62.719089681900805</v>
      </c>
      <c r="R24" s="1">
        <v>1</v>
      </c>
      <c r="S24" s="1">
        <v>0.98788927335640142</v>
      </c>
    </row>
    <row r="25" spans="2:19" x14ac:dyDescent="0.25">
      <c r="B25" s="1">
        <v>17</v>
      </c>
      <c r="C25" s="7">
        <f t="shared" ca="1" si="1"/>
        <v>53</v>
      </c>
      <c r="D25" s="4">
        <f t="shared" ca="1" si="3"/>
        <v>144</v>
      </c>
      <c r="E25" s="4">
        <f t="shared" ca="1" si="4"/>
        <v>91</v>
      </c>
      <c r="F25" s="4">
        <f t="shared" ca="1" si="2"/>
        <v>15</v>
      </c>
      <c r="G25" s="4">
        <f t="shared" ca="1" si="5"/>
        <v>0</v>
      </c>
      <c r="H25" s="5">
        <f t="shared" ca="1" si="6"/>
        <v>240</v>
      </c>
      <c r="I25" s="5">
        <f t="shared" ca="1" si="7"/>
        <v>225</v>
      </c>
      <c r="J25" s="5">
        <f t="shared" ca="1" si="8"/>
        <v>0</v>
      </c>
      <c r="K25" s="5">
        <f t="shared" ca="1" si="9"/>
        <v>0</v>
      </c>
      <c r="N25" s="1">
        <v>17</v>
      </c>
      <c r="O25" s="1">
        <v>2.3140223531737445</v>
      </c>
      <c r="P25" s="1">
        <v>33.4907685631036</v>
      </c>
      <c r="Q25" s="1">
        <v>77.498387079990252</v>
      </c>
      <c r="R25" s="1">
        <v>1</v>
      </c>
      <c r="S25" s="1">
        <v>0.99391304347826082</v>
      </c>
    </row>
    <row r="26" spans="2:19" x14ac:dyDescent="0.25">
      <c r="B26" s="1">
        <v>18</v>
      </c>
      <c r="C26" s="7">
        <f t="shared" ca="1" si="1"/>
        <v>69</v>
      </c>
      <c r="D26" s="4">
        <f t="shared" ca="1" si="3"/>
        <v>106</v>
      </c>
      <c r="E26" s="4">
        <f t="shared" ca="1" si="4"/>
        <v>37</v>
      </c>
      <c r="F26" s="4">
        <f t="shared" ca="1" si="2"/>
        <v>101</v>
      </c>
      <c r="G26" s="4">
        <f t="shared" ca="1" si="5"/>
        <v>0</v>
      </c>
      <c r="H26" s="5">
        <f t="shared" ca="1" si="6"/>
        <v>225</v>
      </c>
      <c r="I26" s="5">
        <f t="shared" ca="1" si="7"/>
        <v>124</v>
      </c>
      <c r="J26" s="5">
        <f t="shared" ca="1" si="8"/>
        <v>78</v>
      </c>
      <c r="K26" s="5">
        <f t="shared" ca="1" si="9"/>
        <v>0</v>
      </c>
      <c r="N26" s="1">
        <v>18</v>
      </c>
      <c r="O26" s="1">
        <v>2.0100142038154711</v>
      </c>
      <c r="P26" s="1">
        <v>40.134510678073816</v>
      </c>
      <c r="Q26" s="1">
        <v>80.670936526112058</v>
      </c>
      <c r="R26" s="1">
        <v>1</v>
      </c>
      <c r="S26" s="1">
        <v>0.97843450479233229</v>
      </c>
    </row>
    <row r="27" spans="2:19" x14ac:dyDescent="0.25">
      <c r="B27" s="1">
        <v>19</v>
      </c>
      <c r="C27" s="7">
        <f t="shared" ca="1" si="1"/>
        <v>33</v>
      </c>
      <c r="D27" s="4">
        <f t="shared" ca="1" si="3"/>
        <v>138</v>
      </c>
      <c r="E27" s="4">
        <f t="shared" ca="1" si="4"/>
        <v>105</v>
      </c>
      <c r="F27" s="4">
        <f t="shared" ca="1" si="2"/>
        <v>0</v>
      </c>
      <c r="G27" s="4">
        <f t="shared" ca="1" si="5"/>
        <v>0</v>
      </c>
      <c r="H27" s="5">
        <f t="shared" ca="1" si="6"/>
        <v>202</v>
      </c>
      <c r="I27" s="5">
        <f t="shared" ca="1" si="7"/>
        <v>202</v>
      </c>
      <c r="J27" s="5">
        <f t="shared" ca="1" si="8"/>
        <v>0</v>
      </c>
      <c r="K27" s="5">
        <f t="shared" ca="1" si="9"/>
        <v>0</v>
      </c>
      <c r="N27" s="1">
        <v>19</v>
      </c>
      <c r="O27" s="1">
        <v>2.4557940603099953</v>
      </c>
      <c r="P27" s="1">
        <v>23.402653920577382</v>
      </c>
      <c r="Q27" s="1">
        <v>57.47209849364436</v>
      </c>
      <c r="R27" s="1">
        <v>1</v>
      </c>
      <c r="S27" s="1">
        <v>1</v>
      </c>
    </row>
    <row r="28" spans="2:19" x14ac:dyDescent="0.25">
      <c r="B28" s="1">
        <v>20</v>
      </c>
      <c r="C28" s="7">
        <f t="shared" ca="1" si="1"/>
        <v>75</v>
      </c>
      <c r="D28" s="4">
        <f t="shared" ca="1" si="3"/>
        <v>105</v>
      </c>
      <c r="E28" s="4">
        <f t="shared" ca="1" si="4"/>
        <v>30</v>
      </c>
      <c r="F28" s="4">
        <f t="shared" ca="1" si="2"/>
        <v>120</v>
      </c>
      <c r="G28" s="4">
        <f t="shared" ca="1" si="5"/>
        <v>0</v>
      </c>
      <c r="H28" s="5">
        <f t="shared" ca="1" si="6"/>
        <v>202</v>
      </c>
      <c r="I28" s="5">
        <f t="shared" ca="1" si="7"/>
        <v>82</v>
      </c>
      <c r="J28" s="5">
        <f t="shared" ca="1" si="8"/>
        <v>158</v>
      </c>
      <c r="K28" s="5">
        <f t="shared" ca="1" si="9"/>
        <v>0</v>
      </c>
      <c r="N28" s="1">
        <v>20</v>
      </c>
      <c r="O28" s="1">
        <v>2.3724394056394322</v>
      </c>
      <c r="P28" s="1">
        <v>29.972399584319326</v>
      </c>
      <c r="Q28" s="1">
        <v>71.107701855410113</v>
      </c>
      <c r="R28" s="1">
        <v>1</v>
      </c>
      <c r="S28" s="1">
        <v>0.96394019349164473</v>
      </c>
    </row>
    <row r="29" spans="2:19" x14ac:dyDescent="0.25">
      <c r="N29" s="1">
        <v>21</v>
      </c>
      <c r="O29" s="1">
        <v>2.3240729768291684</v>
      </c>
      <c r="P29" s="1">
        <v>39.134182124152225</v>
      </c>
      <c r="Q29" s="1">
        <v>90.950695145053288</v>
      </c>
      <c r="R29" s="1">
        <v>1</v>
      </c>
      <c r="S29" s="1">
        <v>0.96515397082658028</v>
      </c>
    </row>
    <row r="30" spans="2:19" x14ac:dyDescent="0.25">
      <c r="N30" s="1">
        <v>22</v>
      </c>
      <c r="O30" s="1">
        <v>2.036491384343273</v>
      </c>
      <c r="P30" s="1">
        <v>38.880755624019663</v>
      </c>
      <c r="Q30" s="1">
        <v>79.180323845072309</v>
      </c>
      <c r="R30" s="1">
        <v>1</v>
      </c>
      <c r="S30" s="1">
        <v>1</v>
      </c>
    </row>
    <row r="31" spans="2:19" x14ac:dyDescent="0.25">
      <c r="N31" s="1">
        <v>23</v>
      </c>
      <c r="O31" s="1">
        <v>2.3358801557587698</v>
      </c>
      <c r="P31" s="1">
        <v>36.806606958390958</v>
      </c>
      <c r="Q31" s="1">
        <v>85.975822794918088</v>
      </c>
      <c r="R31" s="1">
        <v>1</v>
      </c>
      <c r="S31" s="1">
        <v>0.95909849749582632</v>
      </c>
    </row>
    <row r="32" spans="2:19" x14ac:dyDescent="0.25">
      <c r="N32" s="1">
        <v>24</v>
      </c>
      <c r="O32" s="1">
        <v>2.4440760369486472</v>
      </c>
      <c r="P32" s="1">
        <v>37.364879372564765</v>
      </c>
      <c r="Q32" s="1">
        <v>91.322606297962338</v>
      </c>
      <c r="R32" s="1">
        <v>1</v>
      </c>
      <c r="S32" s="1">
        <v>0.94931617055510864</v>
      </c>
    </row>
    <row r="33" spans="14:19" x14ac:dyDescent="0.25">
      <c r="N33" s="1">
        <v>25</v>
      </c>
      <c r="O33" s="1">
        <v>2.5887633900684937</v>
      </c>
      <c r="P33" s="1">
        <v>33.41836085305895</v>
      </c>
      <c r="Q33" s="1">
        <v>86.512229132497126</v>
      </c>
      <c r="R33" s="1">
        <v>1</v>
      </c>
      <c r="S33" s="1">
        <v>0.97267292912040992</v>
      </c>
    </row>
    <row r="34" spans="14:19" x14ac:dyDescent="0.25">
      <c r="N34" s="1">
        <v>26</v>
      </c>
      <c r="O34" s="1">
        <v>2.3591269820366318</v>
      </c>
      <c r="P34" s="1">
        <v>25.498967987372598</v>
      </c>
      <c r="Q34" s="1">
        <v>60.155303393099011</v>
      </c>
      <c r="R34" s="1">
        <v>1</v>
      </c>
      <c r="S34" s="1">
        <v>1</v>
      </c>
    </row>
    <row r="35" spans="14:19" x14ac:dyDescent="0.25">
      <c r="N35" s="1">
        <v>27</v>
      </c>
      <c r="O35" s="1">
        <v>2.287561242086888</v>
      </c>
      <c r="P35" s="1">
        <v>40.585809031444008</v>
      </c>
      <c r="Q35" s="1">
        <v>92.842523719071295</v>
      </c>
      <c r="R35" s="1">
        <v>1</v>
      </c>
      <c r="S35" s="1">
        <v>0.96877439500390317</v>
      </c>
    </row>
    <row r="36" spans="14:19" x14ac:dyDescent="0.25">
      <c r="N36" s="1">
        <v>28</v>
      </c>
      <c r="O36" s="1">
        <v>2.4368993527319018</v>
      </c>
      <c r="P36" s="1">
        <v>35.648281866031077</v>
      </c>
      <c r="Q36" s="1">
        <v>86.871275005335519</v>
      </c>
      <c r="R36" s="1">
        <v>1</v>
      </c>
      <c r="S36" s="1">
        <v>0.9721283783783784</v>
      </c>
    </row>
    <row r="37" spans="14:19" x14ac:dyDescent="0.25">
      <c r="N37" s="1">
        <v>29</v>
      </c>
      <c r="O37" s="1">
        <v>2.030090610053978</v>
      </c>
      <c r="P37" s="1">
        <v>35.312887166019152</v>
      </c>
      <c r="Q37" s="1">
        <v>71.688360649631107</v>
      </c>
      <c r="R37" s="1">
        <v>1</v>
      </c>
      <c r="S37" s="1">
        <v>0.99837398373983743</v>
      </c>
    </row>
    <row r="38" spans="14:19" x14ac:dyDescent="0.25">
      <c r="N38" s="1">
        <v>30</v>
      </c>
      <c r="O38" s="1">
        <v>2.5384560576556052</v>
      </c>
      <c r="P38" s="1">
        <v>29.697554391601088</v>
      </c>
      <c r="Q38" s="1">
        <v>75.385936842916607</v>
      </c>
      <c r="R38" s="1">
        <v>1</v>
      </c>
      <c r="S38" s="1">
        <v>0.98034398034398029</v>
      </c>
    </row>
    <row r="39" spans="14:19" x14ac:dyDescent="0.25">
      <c r="N39" s="1">
        <v>31</v>
      </c>
      <c r="O39" s="1">
        <v>2.3961206330532301</v>
      </c>
      <c r="P39" s="1">
        <v>36.122998942939098</v>
      </c>
      <c r="Q39" s="1">
        <v>86.555063094936401</v>
      </c>
      <c r="R39" s="1">
        <v>1</v>
      </c>
      <c r="S39" s="1">
        <v>0.95481670929241258</v>
      </c>
    </row>
    <row r="40" spans="14:19" x14ac:dyDescent="0.25">
      <c r="N40" s="1">
        <v>32</v>
      </c>
      <c r="O40" s="1">
        <v>2.400822627158627</v>
      </c>
      <c r="P40" s="1">
        <v>36.087029307086588</v>
      </c>
      <c r="Q40" s="1">
        <v>86.638556507389993</v>
      </c>
      <c r="R40" s="1">
        <v>1</v>
      </c>
      <c r="S40" s="1">
        <v>0.97073578595317722</v>
      </c>
    </row>
    <row r="41" spans="14:19" x14ac:dyDescent="0.25">
      <c r="N41" s="1">
        <v>33</v>
      </c>
      <c r="O41" s="1">
        <v>2.0081317525589633</v>
      </c>
      <c r="P41" s="1">
        <v>41.767873577163286</v>
      </c>
      <c r="Q41" s="1">
        <v>83.875393167170117</v>
      </c>
      <c r="R41" s="1">
        <v>1</v>
      </c>
      <c r="S41" s="1">
        <v>0.97564807541241161</v>
      </c>
    </row>
    <row r="42" spans="14:19" x14ac:dyDescent="0.25">
      <c r="N42" s="1">
        <v>34</v>
      </c>
      <c r="O42" s="1">
        <v>2.5798871353767252</v>
      </c>
      <c r="P42" s="1">
        <v>37.208480923461238</v>
      </c>
      <c r="Q42" s="1">
        <v>95.993681261347945</v>
      </c>
      <c r="R42" s="1">
        <v>1</v>
      </c>
      <c r="S42" s="1">
        <v>0.89425478767693589</v>
      </c>
    </row>
    <row r="43" spans="14:19" x14ac:dyDescent="0.25">
      <c r="N43" s="1">
        <v>35</v>
      </c>
      <c r="O43" s="1">
        <v>1.8980677748650885</v>
      </c>
      <c r="P43" s="1">
        <v>37.779519653684822</v>
      </c>
      <c r="Q43" s="1">
        <v>71.708088804541433</v>
      </c>
      <c r="R43" s="1">
        <v>1</v>
      </c>
      <c r="S43" s="1">
        <v>1</v>
      </c>
    </row>
    <row r="44" spans="14:19" x14ac:dyDescent="0.25">
      <c r="N44" s="1">
        <v>36</v>
      </c>
      <c r="O44" s="1">
        <v>2.1610308955048025</v>
      </c>
      <c r="P44" s="1">
        <v>39.124766688391283</v>
      </c>
      <c r="Q44" s="1">
        <v>84.54982959303068</v>
      </c>
      <c r="R44" s="1">
        <v>1</v>
      </c>
      <c r="S44" s="1">
        <v>0.99142367066895365</v>
      </c>
    </row>
    <row r="45" spans="14:19" x14ac:dyDescent="0.25">
      <c r="N45" s="1">
        <v>37</v>
      </c>
      <c r="O45" s="1">
        <v>2.2892111686017738</v>
      </c>
      <c r="P45" s="1">
        <v>36.743205601780808</v>
      </c>
      <c r="Q45" s="1">
        <v>84.112956633827878</v>
      </c>
      <c r="R45" s="1">
        <v>1</v>
      </c>
      <c r="S45" s="1">
        <v>0.99035369774919613</v>
      </c>
    </row>
    <row r="46" spans="14:19" x14ac:dyDescent="0.25">
      <c r="N46" s="1">
        <v>38</v>
      </c>
      <c r="O46" s="1">
        <v>2.3580772059409849</v>
      </c>
      <c r="P46" s="1">
        <v>29.995569848334533</v>
      </c>
      <c r="Q46" s="1">
        <v>70.731869538568347</v>
      </c>
      <c r="R46" s="1">
        <v>1</v>
      </c>
      <c r="S46" s="1">
        <v>0.99268887083671808</v>
      </c>
    </row>
    <row r="47" spans="14:19" x14ac:dyDescent="0.25">
      <c r="N47" s="1">
        <v>39</v>
      </c>
      <c r="O47" s="1">
        <v>1.9687274364087624</v>
      </c>
      <c r="P47" s="1">
        <v>39.337406866078098</v>
      </c>
      <c r="Q47" s="1">
        <v>77.444632174422381</v>
      </c>
      <c r="R47" s="1">
        <v>1</v>
      </c>
      <c r="S47" s="1">
        <v>1</v>
      </c>
    </row>
    <row r="48" spans="14:19" x14ac:dyDescent="0.25">
      <c r="N48" s="1">
        <v>40</v>
      </c>
      <c r="O48" s="1">
        <v>2.4003475724722727</v>
      </c>
      <c r="P48" s="1">
        <v>30.412082086600144</v>
      </c>
      <c r="Q48" s="1">
        <v>72.999567410398143</v>
      </c>
      <c r="R48" s="1">
        <v>1</v>
      </c>
      <c r="S48" s="1">
        <v>1</v>
      </c>
    </row>
    <row r="49" spans="14:19" x14ac:dyDescent="0.25">
      <c r="N49" s="1">
        <v>41</v>
      </c>
      <c r="O49" s="1">
        <v>2.4581656709892958</v>
      </c>
      <c r="P49" s="1">
        <v>27.119812140321248</v>
      </c>
      <c r="Q49" s="1">
        <v>66.664991207016428</v>
      </c>
      <c r="R49" s="1">
        <v>1</v>
      </c>
      <c r="S49" s="1">
        <v>0.99644760213143868</v>
      </c>
    </row>
    <row r="50" spans="14:19" x14ac:dyDescent="0.25">
      <c r="N50" s="1">
        <v>42</v>
      </c>
      <c r="O50" s="1">
        <v>2.4174648586554985</v>
      </c>
      <c r="P50" s="1">
        <v>40.197243948467808</v>
      </c>
      <c r="Q50" s="1">
        <v>97.175424660223314</v>
      </c>
      <c r="R50" s="1">
        <v>1</v>
      </c>
      <c r="S50" s="1">
        <v>0.95167575993764619</v>
      </c>
    </row>
    <row r="51" spans="14:19" x14ac:dyDescent="0.25">
      <c r="N51" s="1">
        <v>43</v>
      </c>
      <c r="O51" s="1">
        <v>2.4013238482390782</v>
      </c>
      <c r="P51" s="1">
        <v>30.126225679367973</v>
      </c>
      <c r="Q51" s="1">
        <v>72.342824181298838</v>
      </c>
      <c r="R51" s="1">
        <v>1</v>
      </c>
      <c r="S51" s="1">
        <v>1</v>
      </c>
    </row>
    <row r="52" spans="14:19" x14ac:dyDescent="0.25">
      <c r="N52" s="1">
        <v>44</v>
      </c>
      <c r="O52" s="1">
        <v>2.736997638355295</v>
      </c>
      <c r="P52" s="1">
        <v>29.367857474313286</v>
      </c>
      <c r="Q52" s="1">
        <v>80.379756550750358</v>
      </c>
      <c r="R52" s="1">
        <v>1</v>
      </c>
      <c r="S52" s="1">
        <v>0.97392767031118588</v>
      </c>
    </row>
    <row r="53" spans="14:19" x14ac:dyDescent="0.25">
      <c r="N53" s="1">
        <v>45</v>
      </c>
      <c r="O53" s="1">
        <v>2.3453972036373982</v>
      </c>
      <c r="P53" s="1">
        <v>28.727897682621297</v>
      </c>
      <c r="Q53" s="1">
        <v>67.378330891201287</v>
      </c>
      <c r="R53" s="1">
        <v>1</v>
      </c>
      <c r="S53" s="1">
        <v>1</v>
      </c>
    </row>
    <row r="54" spans="14:19" x14ac:dyDescent="0.25">
      <c r="N54" s="1">
        <v>46</v>
      </c>
      <c r="O54" s="1">
        <v>2.3527279713566349</v>
      </c>
      <c r="P54" s="1">
        <v>26.261839435315949</v>
      </c>
      <c r="Q54" s="1">
        <v>61.786964218744565</v>
      </c>
      <c r="R54" s="1">
        <v>1</v>
      </c>
      <c r="S54" s="1">
        <v>1</v>
      </c>
    </row>
    <row r="55" spans="14:19" x14ac:dyDescent="0.25">
      <c r="N55" s="1">
        <v>47</v>
      </c>
      <c r="O55" s="1">
        <v>2.0335336098911214</v>
      </c>
      <c r="P55" s="1">
        <v>32.688159774965683</v>
      </c>
      <c r="Q55" s="1">
        <v>66.472471547883714</v>
      </c>
      <c r="R55" s="1">
        <v>1</v>
      </c>
      <c r="S55" s="1">
        <v>1</v>
      </c>
    </row>
    <row r="56" spans="14:19" x14ac:dyDescent="0.25">
      <c r="N56" s="1">
        <v>48</v>
      </c>
      <c r="O56" s="1">
        <v>2.2938281136607936</v>
      </c>
      <c r="P56" s="1">
        <v>30.123386613271613</v>
      </c>
      <c r="Q56" s="1">
        <v>69.097871092195632</v>
      </c>
      <c r="R56" s="1">
        <v>1</v>
      </c>
      <c r="S56" s="1">
        <v>0.97481108312342568</v>
      </c>
    </row>
    <row r="57" spans="14:19" x14ac:dyDescent="0.25">
      <c r="N57" s="1">
        <v>49</v>
      </c>
      <c r="O57" s="1">
        <v>2.6085627935545004</v>
      </c>
      <c r="P57" s="1">
        <v>28.089893293908364</v>
      </c>
      <c r="Q57" s="1">
        <v>73.274250521405435</v>
      </c>
      <c r="R57" s="1">
        <v>1</v>
      </c>
      <c r="S57" s="1">
        <v>1</v>
      </c>
    </row>
    <row r="58" spans="14:19" x14ac:dyDescent="0.25">
      <c r="N58" s="1">
        <v>50</v>
      </c>
      <c r="O58" s="1">
        <v>1.9990680678524781</v>
      </c>
      <c r="P58" s="1">
        <v>43.50148212841053</v>
      </c>
      <c r="Q58" s="1">
        <v>86.962423827160748</v>
      </c>
      <c r="R58" s="1">
        <v>0.99481865284974091</v>
      </c>
      <c r="S58" s="1">
        <v>1</v>
      </c>
    </row>
    <row r="59" spans="14:19" x14ac:dyDescent="0.25">
      <c r="N59" s="1">
        <v>51</v>
      </c>
      <c r="O59" s="1">
        <v>2.2910004013970928</v>
      </c>
      <c r="P59" s="1">
        <v>44.831966978461857</v>
      </c>
      <c r="Q59" s="1">
        <v>102.71005434307732</v>
      </c>
      <c r="R59" s="1">
        <v>1</v>
      </c>
      <c r="S59" s="1">
        <v>0.97049441786283897</v>
      </c>
    </row>
    <row r="60" spans="14:19" x14ac:dyDescent="0.25">
      <c r="N60" s="1">
        <v>52</v>
      </c>
      <c r="O60" s="1">
        <v>2.584070459765508</v>
      </c>
      <c r="P60" s="1">
        <v>31.173369201426098</v>
      </c>
      <c r="Q60" s="1">
        <v>80.554182484769058</v>
      </c>
      <c r="R60" s="1">
        <v>1</v>
      </c>
      <c r="S60" s="1">
        <v>0.98073959938366717</v>
      </c>
    </row>
    <row r="61" spans="14:19" x14ac:dyDescent="0.25">
      <c r="N61" s="1">
        <v>53</v>
      </c>
      <c r="O61" s="1">
        <v>2.6193614220066475</v>
      </c>
      <c r="P61" s="1">
        <v>31.689073328531595</v>
      </c>
      <c r="Q61" s="1">
        <v>83.005136175895444</v>
      </c>
      <c r="R61" s="1">
        <v>1</v>
      </c>
      <c r="S61" s="1">
        <v>0.96569037656903767</v>
      </c>
    </row>
    <row r="62" spans="14:19" x14ac:dyDescent="0.25">
      <c r="N62" s="1">
        <v>54</v>
      </c>
      <c r="O62" s="1">
        <v>2.2313788835755708</v>
      </c>
      <c r="P62" s="1">
        <v>36.256251729511206</v>
      </c>
      <c r="Q62" s="1">
        <v>80.901434506831578</v>
      </c>
      <c r="R62" s="1">
        <v>1</v>
      </c>
      <c r="S62" s="1">
        <v>0.98330550918196991</v>
      </c>
    </row>
    <row r="63" spans="14:19" x14ac:dyDescent="0.25">
      <c r="N63" s="1">
        <v>55</v>
      </c>
      <c r="O63" s="1">
        <v>1.8602966523578004</v>
      </c>
      <c r="P63" s="1">
        <v>30.641217510508881</v>
      </c>
      <c r="Q63" s="1">
        <v>57.001754358966885</v>
      </c>
      <c r="R63" s="1">
        <v>1</v>
      </c>
      <c r="S63" s="1">
        <v>1</v>
      </c>
    </row>
    <row r="64" spans="14:19" x14ac:dyDescent="0.25">
      <c r="N64" s="1">
        <v>56</v>
      </c>
      <c r="O64" s="1">
        <v>2.0920091093995805</v>
      </c>
      <c r="P64" s="1">
        <v>36.438087360978699</v>
      </c>
      <c r="Q64" s="1">
        <v>76.228810688265156</v>
      </c>
      <c r="R64" s="1">
        <v>1</v>
      </c>
      <c r="S64" s="1">
        <v>0.99920571882446385</v>
      </c>
    </row>
    <row r="65" spans="14:19" x14ac:dyDescent="0.25">
      <c r="N65" s="1">
        <v>57</v>
      </c>
      <c r="O65" s="1">
        <v>2.0032839846530246</v>
      </c>
      <c r="P65" s="1">
        <v>37.096744076166999</v>
      </c>
      <c r="Q65" s="1">
        <v>74.315313290557313</v>
      </c>
      <c r="R65" s="1">
        <v>1</v>
      </c>
      <c r="S65" s="1">
        <v>0.98954983922829587</v>
      </c>
    </row>
    <row r="66" spans="14:19" x14ac:dyDescent="0.25">
      <c r="N66" s="1">
        <v>58</v>
      </c>
      <c r="O66" s="1">
        <v>2.117348391518501</v>
      </c>
      <c r="P66" s="1">
        <v>38.846899219208844</v>
      </c>
      <c r="Q66" s="1">
        <v>82.252419577273159</v>
      </c>
      <c r="R66" s="1">
        <v>1</v>
      </c>
      <c r="S66" s="1">
        <v>1</v>
      </c>
    </row>
    <row r="67" spans="14:19" x14ac:dyDescent="0.25">
      <c r="N67" s="1">
        <v>59</v>
      </c>
      <c r="O67" s="1">
        <v>2.3870793006650954</v>
      </c>
      <c r="P67" s="1">
        <v>35.751002930355895</v>
      </c>
      <c r="Q67" s="1">
        <v>85.34047907306973</v>
      </c>
      <c r="R67" s="1">
        <v>1</v>
      </c>
      <c r="S67" s="1">
        <v>0.95407759303246242</v>
      </c>
    </row>
    <row r="68" spans="14:19" x14ac:dyDescent="0.25">
      <c r="N68" s="1">
        <v>60</v>
      </c>
      <c r="O68" s="1">
        <v>2.5696825066409019</v>
      </c>
      <c r="P68" s="1">
        <v>33.411745492298145</v>
      </c>
      <c r="Q68" s="1">
        <v>85.857577907896555</v>
      </c>
      <c r="R68" s="1">
        <v>1</v>
      </c>
      <c r="S68" s="1">
        <v>0.9536527886881383</v>
      </c>
    </row>
    <row r="69" spans="14:19" x14ac:dyDescent="0.25">
      <c r="N69" s="1">
        <v>61</v>
      </c>
      <c r="O69" s="1">
        <v>1.9971986761558391</v>
      </c>
      <c r="P69" s="1">
        <v>48.623662205923871</v>
      </c>
      <c r="Q69" s="1">
        <v>97.111113787519869</v>
      </c>
      <c r="R69" s="1">
        <v>0.99834024896265561</v>
      </c>
      <c r="S69" s="1">
        <v>0.97156783103168154</v>
      </c>
    </row>
    <row r="70" spans="14:19" x14ac:dyDescent="0.25">
      <c r="N70" s="1">
        <v>62</v>
      </c>
      <c r="O70" s="1">
        <v>2.1683010209219455</v>
      </c>
      <c r="P70" s="1">
        <v>38.707370439178497</v>
      </c>
      <c r="Q70" s="1">
        <v>83.929230840474673</v>
      </c>
      <c r="R70" s="1">
        <v>1</v>
      </c>
      <c r="S70" s="1">
        <v>0.99060631938514088</v>
      </c>
    </row>
    <row r="71" spans="14:19" x14ac:dyDescent="0.25">
      <c r="N71" s="1">
        <v>63</v>
      </c>
      <c r="O71" s="1">
        <v>2.3744327373671785</v>
      </c>
      <c r="P71" s="1">
        <v>32.851940581950409</v>
      </c>
      <c r="Q71" s="1">
        <v>78.004723203824412</v>
      </c>
      <c r="R71" s="1">
        <v>1</v>
      </c>
      <c r="S71" s="1">
        <v>0.97959183673469385</v>
      </c>
    </row>
    <row r="72" spans="14:19" x14ac:dyDescent="0.25">
      <c r="N72" s="1">
        <v>64</v>
      </c>
      <c r="O72" s="1">
        <v>2.1741720905902238</v>
      </c>
      <c r="P72" s="1">
        <v>33.97847615925798</v>
      </c>
      <c r="Q72" s="1">
        <v>73.875054546244002</v>
      </c>
      <c r="R72" s="1">
        <v>1</v>
      </c>
      <c r="S72" s="1">
        <v>0.96560846560846558</v>
      </c>
    </row>
    <row r="73" spans="14:19" x14ac:dyDescent="0.25">
      <c r="N73" s="1">
        <v>65</v>
      </c>
      <c r="O73" s="1">
        <v>2.3413136248133366</v>
      </c>
      <c r="P73" s="1">
        <v>31.54929309409075</v>
      </c>
      <c r="Q73" s="1">
        <v>73.866789774423978</v>
      </c>
      <c r="R73" s="1">
        <v>1</v>
      </c>
      <c r="S73" s="1">
        <v>0.98309178743961356</v>
      </c>
    </row>
    <row r="74" spans="14:19" x14ac:dyDescent="0.25">
      <c r="N74" s="1">
        <v>66</v>
      </c>
      <c r="O74" s="1">
        <v>2.26853179385225</v>
      </c>
      <c r="P74" s="1">
        <v>27.602965134393198</v>
      </c>
      <c r="Q74" s="1">
        <v>62.618204011966121</v>
      </c>
      <c r="R74" s="1">
        <v>1</v>
      </c>
      <c r="S74" s="1">
        <v>1</v>
      </c>
    </row>
    <row r="75" spans="14:19" x14ac:dyDescent="0.25">
      <c r="N75" s="1">
        <v>67</v>
      </c>
      <c r="O75" s="1">
        <v>2.1523034785231006</v>
      </c>
      <c r="P75" s="1">
        <v>29.886231647788307</v>
      </c>
      <c r="Q75" s="1">
        <v>64.324240335481946</v>
      </c>
      <c r="R75" s="1">
        <v>1</v>
      </c>
      <c r="S75" s="1">
        <v>1</v>
      </c>
    </row>
    <row r="76" spans="14:19" x14ac:dyDescent="0.25">
      <c r="N76" s="1">
        <v>68</v>
      </c>
      <c r="O76" s="1">
        <v>2.5278840224291468</v>
      </c>
      <c r="P76" s="1">
        <v>34.878586403030795</v>
      </c>
      <c r="Q76" s="1">
        <v>88.169021293136026</v>
      </c>
      <c r="R76" s="1">
        <v>1</v>
      </c>
      <c r="S76" s="1">
        <v>0.98003327787021632</v>
      </c>
    </row>
    <row r="77" spans="14:19" x14ac:dyDescent="0.25">
      <c r="N77" s="1">
        <v>69</v>
      </c>
      <c r="O77" s="1">
        <v>2.3689534679384003</v>
      </c>
      <c r="P77" s="1">
        <v>38.805147515300213</v>
      </c>
      <c r="Q77" s="1">
        <v>91.92758878023163</v>
      </c>
      <c r="R77" s="1">
        <v>1</v>
      </c>
      <c r="S77" s="1">
        <v>0.93893129770992367</v>
      </c>
    </row>
    <row r="78" spans="14:19" x14ac:dyDescent="0.25">
      <c r="N78" s="1">
        <v>70</v>
      </c>
      <c r="O78" s="1">
        <v>2.1632264315140892</v>
      </c>
      <c r="P78" s="1">
        <v>36.097966118532725</v>
      </c>
      <c r="Q78" s="1">
        <v>78.088074431510037</v>
      </c>
      <c r="R78" s="1">
        <v>1</v>
      </c>
      <c r="S78" s="1">
        <v>0.99842022116903628</v>
      </c>
    </row>
    <row r="79" spans="14:19" x14ac:dyDescent="0.25">
      <c r="N79" s="1">
        <v>71</v>
      </c>
      <c r="O79" s="1">
        <v>2.0382948701624795</v>
      </c>
      <c r="P79" s="1">
        <v>48.876751550254063</v>
      </c>
      <c r="Q79" s="1">
        <v>99.625231955088879</v>
      </c>
      <c r="R79" s="1">
        <v>1</v>
      </c>
      <c r="S79" s="1">
        <v>1</v>
      </c>
    </row>
    <row r="80" spans="14:19" x14ac:dyDescent="0.25">
      <c r="N80" s="1">
        <v>72</v>
      </c>
      <c r="O80" s="1">
        <v>2.2063526067136179</v>
      </c>
      <c r="P80" s="1">
        <v>28.43663315625037</v>
      </c>
      <c r="Q80" s="1">
        <v>62.741239690451899</v>
      </c>
      <c r="R80" s="1">
        <v>1</v>
      </c>
      <c r="S80" s="1">
        <v>1</v>
      </c>
    </row>
    <row r="81" spans="14:19" x14ac:dyDescent="0.25">
      <c r="N81" s="1">
        <v>73</v>
      </c>
      <c r="O81" s="1">
        <v>2.4767955102702737</v>
      </c>
      <c r="P81" s="1">
        <v>32.708400659222249</v>
      </c>
      <c r="Q81" s="1">
        <v>81.012019900882933</v>
      </c>
      <c r="R81" s="1">
        <v>1</v>
      </c>
      <c r="S81" s="1">
        <v>0.94301327088212339</v>
      </c>
    </row>
    <row r="82" spans="14:19" x14ac:dyDescent="0.25">
      <c r="N82" s="1">
        <v>74</v>
      </c>
      <c r="O82" s="1">
        <v>3.6305916191834622</v>
      </c>
      <c r="P82" s="1">
        <v>11.922888205376019</v>
      </c>
      <c r="Q82" s="1">
        <v>43.287137994899524</v>
      </c>
      <c r="R82" s="1">
        <v>1</v>
      </c>
      <c r="S82" s="1">
        <v>1</v>
      </c>
    </row>
    <row r="83" spans="14:19" x14ac:dyDescent="0.25">
      <c r="N83" s="1">
        <v>75</v>
      </c>
      <c r="O83" s="1">
        <v>2.6533585285643837</v>
      </c>
      <c r="P83" s="1">
        <v>28.066837520836799</v>
      </c>
      <c r="Q83" s="1">
        <v>74.471382705743167</v>
      </c>
      <c r="R83" s="1">
        <v>1</v>
      </c>
      <c r="S83" s="1">
        <v>0.9862542955326461</v>
      </c>
    </row>
    <row r="84" spans="14:19" x14ac:dyDescent="0.25">
      <c r="N84" s="1">
        <v>76</v>
      </c>
      <c r="O84" s="1">
        <v>2.1225927168266048</v>
      </c>
      <c r="P84" s="1">
        <v>37.035509276482493</v>
      </c>
      <c r="Q84" s="1">
        <v>78.611302254225905</v>
      </c>
      <c r="R84" s="1">
        <v>1</v>
      </c>
      <c r="S84" s="1">
        <v>0.98694516971279378</v>
      </c>
    </row>
    <row r="85" spans="14:19" x14ac:dyDescent="0.25">
      <c r="N85" s="1">
        <v>77</v>
      </c>
      <c r="O85" s="1">
        <v>2.4169567112900738</v>
      </c>
      <c r="P85" s="1">
        <v>38.610436276655619</v>
      </c>
      <c r="Q85" s="1">
        <v>93.319753084700537</v>
      </c>
      <c r="R85" s="1">
        <v>1</v>
      </c>
      <c r="S85" s="1">
        <v>0.96460176991150437</v>
      </c>
    </row>
    <row r="86" spans="14:19" x14ac:dyDescent="0.25">
      <c r="N86" s="1">
        <v>78</v>
      </c>
      <c r="O86" s="1">
        <v>1.8681392924296025</v>
      </c>
      <c r="P86" s="1">
        <v>41.989221674640568</v>
      </c>
      <c r="Q86" s="1">
        <v>78.441714868932763</v>
      </c>
      <c r="R86" s="1">
        <v>1</v>
      </c>
      <c r="S86" s="1">
        <v>0.98261589403973515</v>
      </c>
    </row>
    <row r="87" spans="14:19" x14ac:dyDescent="0.25">
      <c r="N87" s="1">
        <v>79</v>
      </c>
      <c r="O87" s="1">
        <v>2.4390947242375098</v>
      </c>
      <c r="P87" s="1">
        <v>34.758527919891755</v>
      </c>
      <c r="Q87" s="1">
        <v>84.779342071670172</v>
      </c>
      <c r="R87" s="1">
        <v>1</v>
      </c>
      <c r="S87" s="1">
        <v>0.99031476997578693</v>
      </c>
    </row>
    <row r="88" spans="14:19" x14ac:dyDescent="0.25">
      <c r="N88" s="1">
        <v>80</v>
      </c>
      <c r="O88" s="1">
        <v>2.335754811062543</v>
      </c>
      <c r="P88" s="1">
        <v>39.461373518923537</v>
      </c>
      <c r="Q88" s="1">
        <v>92.172093047961681</v>
      </c>
      <c r="R88" s="1">
        <v>1</v>
      </c>
      <c r="S88" s="1">
        <v>0.9427609427609428</v>
      </c>
    </row>
    <row r="89" spans="14:19" x14ac:dyDescent="0.25">
      <c r="N89" s="1">
        <v>81</v>
      </c>
      <c r="O89" s="1">
        <v>2.4299577157182504</v>
      </c>
      <c r="P89" s="1">
        <v>27.675944333244384</v>
      </c>
      <c r="Q89" s="1">
        <v>67.251374472355977</v>
      </c>
      <c r="R89" s="1">
        <v>1</v>
      </c>
      <c r="S89" s="1">
        <v>0.97491638795986624</v>
      </c>
    </row>
    <row r="90" spans="14:19" x14ac:dyDescent="0.25">
      <c r="N90" s="1">
        <v>82</v>
      </c>
      <c r="O90" s="1">
        <v>2.0981189218636818</v>
      </c>
      <c r="P90" s="1">
        <v>29.127442296515532</v>
      </c>
      <c r="Q90" s="1">
        <v>61.112837827811767</v>
      </c>
      <c r="R90" s="1">
        <v>1</v>
      </c>
      <c r="S90" s="1">
        <v>0.99668049792531122</v>
      </c>
    </row>
    <row r="91" spans="14:19" x14ac:dyDescent="0.25">
      <c r="N91" s="1">
        <v>83</v>
      </c>
      <c r="O91" s="1">
        <v>2.4414134928957583</v>
      </c>
      <c r="P91" s="1">
        <v>32.267141507307883</v>
      </c>
      <c r="Q91" s="1">
        <v>78.777434653118249</v>
      </c>
      <c r="R91" s="1">
        <v>1</v>
      </c>
      <c r="S91" s="1">
        <v>0.96969696969696972</v>
      </c>
    </row>
    <row r="92" spans="14:19" x14ac:dyDescent="0.25">
      <c r="N92" s="1">
        <v>84</v>
      </c>
      <c r="O92" s="1">
        <v>2.4200000791457259</v>
      </c>
      <c r="P92" s="1">
        <v>32.483842137284192</v>
      </c>
      <c r="Q92" s="1">
        <v>78.610900543185011</v>
      </c>
      <c r="R92" s="1">
        <v>1</v>
      </c>
      <c r="S92" s="1">
        <v>0.98776758409785936</v>
      </c>
    </row>
    <row r="93" spans="14:19" x14ac:dyDescent="0.25">
      <c r="N93" s="1">
        <v>85</v>
      </c>
      <c r="O93" s="1">
        <v>2.4019896620686412</v>
      </c>
      <c r="P93" s="1">
        <v>31.069700928548919</v>
      </c>
      <c r="Q93" s="1">
        <v>74.629100433938959</v>
      </c>
      <c r="R93" s="1">
        <v>1</v>
      </c>
      <c r="S93" s="1">
        <v>0.98053892215568861</v>
      </c>
    </row>
    <row r="94" spans="14:19" x14ac:dyDescent="0.25">
      <c r="N94" s="1">
        <v>86</v>
      </c>
      <c r="O94" s="1">
        <v>1.9361824947326831</v>
      </c>
      <c r="P94" s="1">
        <v>38.666284783353163</v>
      </c>
      <c r="Q94" s="1">
        <v>74.864983733877111</v>
      </c>
      <c r="R94" s="1">
        <v>1</v>
      </c>
      <c r="S94" s="1">
        <v>1</v>
      </c>
    </row>
    <row r="95" spans="14:19" x14ac:dyDescent="0.25">
      <c r="N95" s="1">
        <v>87</v>
      </c>
      <c r="O95" s="1">
        <v>1.9817475888575293</v>
      </c>
      <c r="P95" s="1">
        <v>31.663360861611512</v>
      </c>
      <c r="Q95" s="1">
        <v>62.748789042624473</v>
      </c>
      <c r="R95" s="1">
        <v>1</v>
      </c>
      <c r="S95" s="1">
        <v>1</v>
      </c>
    </row>
    <row r="96" spans="14:19" x14ac:dyDescent="0.25">
      <c r="N96" s="1">
        <v>88</v>
      </c>
      <c r="O96" s="1">
        <v>2.1816276233983665</v>
      </c>
      <c r="P96" s="1">
        <v>41.866454351903265</v>
      </c>
      <c r="Q96" s="1">
        <v>91.337013307858925</v>
      </c>
      <c r="R96" s="1">
        <v>1</v>
      </c>
      <c r="S96" s="1">
        <v>0.94899665551839463</v>
      </c>
    </row>
    <row r="97" spans="14:19" x14ac:dyDescent="0.25">
      <c r="N97" s="1">
        <v>89</v>
      </c>
      <c r="O97" s="1">
        <v>2.2631027233669267</v>
      </c>
      <c r="P97" s="1">
        <v>37.807650297957309</v>
      </c>
      <c r="Q97" s="1">
        <v>85.562596353411593</v>
      </c>
      <c r="R97" s="1">
        <v>1</v>
      </c>
      <c r="S97" s="1">
        <v>0.9599692070823711</v>
      </c>
    </row>
    <row r="98" spans="14:19" x14ac:dyDescent="0.25">
      <c r="N98" s="1">
        <v>90</v>
      </c>
      <c r="O98" s="1">
        <v>2.5389690312158208</v>
      </c>
      <c r="P98" s="1">
        <v>30.173184330321831</v>
      </c>
      <c r="Q98" s="1">
        <v>76.608780587853602</v>
      </c>
      <c r="R98" s="1">
        <v>1</v>
      </c>
      <c r="S98" s="1">
        <v>0.99615384615384617</v>
      </c>
    </row>
    <row r="99" spans="14:19" x14ac:dyDescent="0.25">
      <c r="N99" s="1">
        <v>91</v>
      </c>
      <c r="O99" s="1">
        <v>2.0988688194367473</v>
      </c>
      <c r="P99" s="1">
        <v>43.971761273272698</v>
      </c>
      <c r="Q99" s="1">
        <v>92.290958672188353</v>
      </c>
      <c r="R99" s="1">
        <v>1</v>
      </c>
      <c r="S99" s="1">
        <v>0.93962848297213619</v>
      </c>
    </row>
    <row r="100" spans="14:19" x14ac:dyDescent="0.25">
      <c r="N100" s="1">
        <v>92</v>
      </c>
      <c r="O100" s="1">
        <v>2.0065961775541394</v>
      </c>
      <c r="P100" s="1">
        <v>39.507361072936376</v>
      </c>
      <c r="Q100" s="1">
        <v>79.275319714205338</v>
      </c>
      <c r="R100" s="1">
        <v>1</v>
      </c>
      <c r="S100" s="1">
        <v>1</v>
      </c>
    </row>
    <row r="101" spans="14:19" x14ac:dyDescent="0.25">
      <c r="N101" s="1">
        <v>93</v>
      </c>
      <c r="O101" s="1">
        <v>2.3215698893070802</v>
      </c>
      <c r="P101" s="1">
        <v>34.000735286166972</v>
      </c>
      <c r="Q101" s="1">
        <v>78.935083254665997</v>
      </c>
      <c r="R101" s="1">
        <v>1</v>
      </c>
      <c r="S101" s="1">
        <v>0.9872988992379339</v>
      </c>
    </row>
    <row r="102" spans="14:19" x14ac:dyDescent="0.25">
      <c r="N102" s="1">
        <v>94</v>
      </c>
      <c r="O102" s="1">
        <v>2.3413283714991278</v>
      </c>
      <c r="P102" s="1">
        <v>34.520169542792772</v>
      </c>
      <c r="Q102" s="1">
        <v>80.823052339500791</v>
      </c>
      <c r="R102" s="1">
        <v>1</v>
      </c>
      <c r="S102" s="1">
        <v>0.96299342105263164</v>
      </c>
    </row>
    <row r="103" spans="14:19" x14ac:dyDescent="0.25">
      <c r="N103" s="1">
        <v>95</v>
      </c>
      <c r="O103" s="1">
        <v>2.4139718728654187</v>
      </c>
      <c r="P103" s="1">
        <v>32.265143323472323</v>
      </c>
      <c r="Q103" s="1">
        <v>77.887148456833643</v>
      </c>
      <c r="R103" s="1">
        <v>1</v>
      </c>
      <c r="S103" s="1">
        <v>0.99832635983263596</v>
      </c>
    </row>
    <row r="104" spans="14:19" x14ac:dyDescent="0.25">
      <c r="N104" s="1">
        <v>96</v>
      </c>
      <c r="O104" s="1">
        <v>2.54877477633935</v>
      </c>
      <c r="P104" s="1">
        <v>28.634309564061894</v>
      </c>
      <c r="Q104" s="1">
        <v>72.982405954773569</v>
      </c>
      <c r="R104" s="1">
        <v>1</v>
      </c>
      <c r="S104" s="1">
        <v>0.96908939014202167</v>
      </c>
    </row>
    <row r="105" spans="14:19" x14ac:dyDescent="0.25">
      <c r="N105" s="1">
        <v>97</v>
      </c>
      <c r="O105" s="1">
        <v>2.7605847317206718</v>
      </c>
      <c r="P105" s="1">
        <v>24.088160446248498</v>
      </c>
      <c r="Q105" s="1">
        <v>66.497407943151401</v>
      </c>
      <c r="R105" s="1">
        <v>1</v>
      </c>
      <c r="S105" s="1">
        <v>0.99147485080988917</v>
      </c>
    </row>
    <row r="106" spans="14:19" x14ac:dyDescent="0.25">
      <c r="N106" s="1">
        <v>98</v>
      </c>
      <c r="O106" s="1">
        <v>2.311198508891724</v>
      </c>
      <c r="P106" s="1">
        <v>41.232970966652914</v>
      </c>
      <c r="Q106" s="1">
        <v>95.297581015303962</v>
      </c>
      <c r="R106" s="1">
        <v>1</v>
      </c>
      <c r="S106" s="1">
        <v>0.97559055118110238</v>
      </c>
    </row>
    <row r="107" spans="14:19" x14ac:dyDescent="0.25">
      <c r="N107" s="1">
        <v>99</v>
      </c>
      <c r="O107" s="1">
        <v>2.4071745811620087</v>
      </c>
      <c r="P107" s="1">
        <v>29.785902705810347</v>
      </c>
      <c r="Q107" s="1">
        <v>71.699867870391358</v>
      </c>
      <c r="R107" s="1">
        <v>1</v>
      </c>
      <c r="S107" s="1">
        <v>0.9960063897763578</v>
      </c>
    </row>
    <row r="108" spans="14:19" x14ac:dyDescent="0.25">
      <c r="N108" s="1">
        <v>100</v>
      </c>
      <c r="O108" s="1">
        <v>1.963789026063542</v>
      </c>
      <c r="P108" s="1">
        <v>44.964869328001058</v>
      </c>
      <c r="Q108" s="1">
        <v>88.301516944709633</v>
      </c>
      <c r="R108" s="1">
        <v>0.99755700325732899</v>
      </c>
      <c r="S108" s="1">
        <v>0.99452697419859271</v>
      </c>
    </row>
    <row r="109" spans="14:19" x14ac:dyDescent="0.25">
      <c r="N109" s="1">
        <v>101</v>
      </c>
      <c r="O109" s="1">
        <v>2.1126466169035716</v>
      </c>
      <c r="P109" s="1">
        <v>34.747623924824744</v>
      </c>
      <c r="Q109" s="1">
        <v>73.409450130218602</v>
      </c>
      <c r="R109" s="1">
        <v>1</v>
      </c>
      <c r="S109" s="1">
        <v>0.97857754927163665</v>
      </c>
    </row>
    <row r="110" spans="14:19" x14ac:dyDescent="0.25">
      <c r="N110" s="1">
        <v>102</v>
      </c>
      <c r="O110" s="1">
        <v>2.6492779288781692</v>
      </c>
      <c r="P110" s="1">
        <v>23.320196803358428</v>
      </c>
      <c r="Q110" s="1">
        <v>61.781682688232713</v>
      </c>
      <c r="R110" s="1">
        <v>1</v>
      </c>
      <c r="S110" s="1">
        <v>0.98674911660777387</v>
      </c>
    </row>
    <row r="111" spans="14:19" x14ac:dyDescent="0.25">
      <c r="N111" s="1">
        <v>103</v>
      </c>
      <c r="O111" s="1">
        <v>2.4501187218213714</v>
      </c>
      <c r="P111" s="1">
        <v>35.489954101199721</v>
      </c>
      <c r="Q111" s="1">
        <v>86.954600979930603</v>
      </c>
      <c r="R111" s="1">
        <v>1</v>
      </c>
      <c r="S111" s="1">
        <v>0.97680412371134018</v>
      </c>
    </row>
    <row r="112" spans="14:19" x14ac:dyDescent="0.25">
      <c r="N112" s="1">
        <v>104</v>
      </c>
      <c r="O112" s="1">
        <v>2.1174366647457834</v>
      </c>
      <c r="P112" s="1">
        <v>43.363700560673898</v>
      </c>
      <c r="Q112" s="1">
        <v>91.819889486228192</v>
      </c>
      <c r="R112" s="1">
        <v>1</v>
      </c>
      <c r="S112" s="1">
        <v>0.96471600688468162</v>
      </c>
    </row>
    <row r="113" spans="14:19" x14ac:dyDescent="0.25">
      <c r="N113" s="1">
        <v>105</v>
      </c>
      <c r="O113" s="1">
        <v>1.9970270478763426</v>
      </c>
      <c r="P113" s="1">
        <v>52.318458049063132</v>
      </c>
      <c r="Q113" s="1">
        <v>104.48137582716282</v>
      </c>
      <c r="R113" s="1">
        <v>0.998330550918197</v>
      </c>
      <c r="S113" s="1">
        <v>0.97278911564625847</v>
      </c>
    </row>
    <row r="114" spans="14:19" x14ac:dyDescent="0.25">
      <c r="N114" s="1">
        <v>106</v>
      </c>
      <c r="O114" s="1">
        <v>2.2143642523990765</v>
      </c>
      <c r="P114" s="1">
        <v>35.078108332840955</v>
      </c>
      <c r="Q114" s="1">
        <v>77.675709134025183</v>
      </c>
      <c r="R114" s="1">
        <v>1</v>
      </c>
      <c r="S114" s="1">
        <v>0.96960000000000002</v>
      </c>
    </row>
    <row r="115" spans="14:19" x14ac:dyDescent="0.25">
      <c r="N115" s="1">
        <v>107</v>
      </c>
      <c r="O115" s="1">
        <v>2.2748218916202689</v>
      </c>
      <c r="P115" s="1">
        <v>32.587372433279484</v>
      </c>
      <c r="Q115" s="1">
        <v>74.130468201607044</v>
      </c>
      <c r="R115" s="1">
        <v>1</v>
      </c>
      <c r="S115" s="1">
        <v>0.99006622516556286</v>
      </c>
    </row>
    <row r="116" spans="14:19" x14ac:dyDescent="0.25">
      <c r="N116" s="1">
        <v>108</v>
      </c>
      <c r="O116" s="1">
        <v>2.3605980466645793</v>
      </c>
      <c r="P116" s="1">
        <v>33.764314703076991</v>
      </c>
      <c r="Q116" s="1">
        <v>79.70397533505168</v>
      </c>
      <c r="R116" s="1">
        <v>1</v>
      </c>
      <c r="S116" s="1">
        <v>0.93187347931873477</v>
      </c>
    </row>
    <row r="117" spans="14:19" x14ac:dyDescent="0.25">
      <c r="N117" s="1">
        <v>109</v>
      </c>
      <c r="O117" s="1">
        <v>2.0929789181539245</v>
      </c>
      <c r="P117" s="1">
        <v>40.621844006966448</v>
      </c>
      <c r="Q117" s="1">
        <v>85.020663123118112</v>
      </c>
      <c r="R117" s="1">
        <v>1</v>
      </c>
      <c r="S117" s="1">
        <v>0.97076526225279447</v>
      </c>
    </row>
    <row r="118" spans="14:19" x14ac:dyDescent="0.25">
      <c r="N118" s="1">
        <v>110</v>
      </c>
      <c r="O118" s="1">
        <v>2.5297011121757587</v>
      </c>
      <c r="P118" s="1">
        <v>30.707919431141438</v>
      </c>
      <c r="Q118" s="1">
        <v>77.681857937562086</v>
      </c>
      <c r="R118" s="1">
        <v>1</v>
      </c>
      <c r="S118" s="1">
        <v>0.96675415573053369</v>
      </c>
    </row>
    <row r="119" spans="14:19" x14ac:dyDescent="0.25">
      <c r="N119" s="1">
        <v>111</v>
      </c>
      <c r="O119" s="1">
        <v>2.8001441836438694</v>
      </c>
      <c r="P119" s="1">
        <v>27.827476009380216</v>
      </c>
      <c r="Q119" s="1">
        <v>77.920945093155325</v>
      </c>
      <c r="R119" s="1">
        <v>1</v>
      </c>
      <c r="S119" s="1">
        <v>0.98235294117647054</v>
      </c>
    </row>
    <row r="120" spans="14:19" x14ac:dyDescent="0.25">
      <c r="N120" s="1">
        <v>112</v>
      </c>
      <c r="O120" s="1">
        <v>2.0163906425097911</v>
      </c>
      <c r="P120" s="1">
        <v>40.122542554686532</v>
      </c>
      <c r="Q120" s="1">
        <v>80.902719360970806</v>
      </c>
      <c r="R120" s="1">
        <v>1</v>
      </c>
      <c r="S120" s="1">
        <v>0.96009975062344144</v>
      </c>
    </row>
    <row r="121" spans="14:19" x14ac:dyDescent="0.25">
      <c r="N121" s="1">
        <v>113</v>
      </c>
      <c r="O121" s="1">
        <v>3.0257879552268458</v>
      </c>
      <c r="P121" s="1">
        <v>25.200459477849542</v>
      </c>
      <c r="Q121" s="1">
        <v>76.251246754259355</v>
      </c>
      <c r="R121" s="1">
        <v>1</v>
      </c>
      <c r="S121" s="1">
        <v>0.99526066350710896</v>
      </c>
    </row>
    <row r="122" spans="14:19" x14ac:dyDescent="0.25">
      <c r="N122" s="1">
        <v>114</v>
      </c>
      <c r="O122" s="1">
        <v>2.2303998779334662</v>
      </c>
      <c r="P122" s="1">
        <v>30.593213901813343</v>
      </c>
      <c r="Q122" s="1">
        <v>68.235100552196897</v>
      </c>
      <c r="R122" s="1">
        <v>1</v>
      </c>
      <c r="S122" s="1">
        <v>1</v>
      </c>
    </row>
    <row r="123" spans="14:19" x14ac:dyDescent="0.25">
      <c r="N123" s="1">
        <v>115</v>
      </c>
      <c r="O123" s="1">
        <v>2.1563511916322455</v>
      </c>
      <c r="P123" s="1">
        <v>40.182314779671813</v>
      </c>
      <c r="Q123" s="1">
        <v>86.647182357687299</v>
      </c>
      <c r="R123" s="1">
        <v>1</v>
      </c>
      <c r="S123" s="1">
        <v>0.97599999999999998</v>
      </c>
    </row>
    <row r="124" spans="14:19" x14ac:dyDescent="0.25">
      <c r="N124" s="1">
        <v>116</v>
      </c>
      <c r="O124" s="1">
        <v>2.4471751477551105</v>
      </c>
      <c r="P124" s="1">
        <v>34.38803341433271</v>
      </c>
      <c r="Q124" s="1">
        <v>84.15354075172732</v>
      </c>
      <c r="R124" s="1">
        <v>1</v>
      </c>
      <c r="S124" s="1">
        <v>0.95285935085007734</v>
      </c>
    </row>
    <row r="125" spans="14:19" x14ac:dyDescent="0.25">
      <c r="N125" s="1">
        <v>117</v>
      </c>
      <c r="O125" s="1">
        <v>2.2463162107918939</v>
      </c>
      <c r="P125" s="1">
        <v>35.8342676336786</v>
      </c>
      <c r="Q125" s="1">
        <v>80.495096287387526</v>
      </c>
      <c r="R125" s="1">
        <v>1</v>
      </c>
      <c r="S125" s="1">
        <v>0.98111658456486039</v>
      </c>
    </row>
    <row r="126" spans="14:19" x14ac:dyDescent="0.25">
      <c r="N126" s="1">
        <v>118</v>
      </c>
      <c r="O126" s="1">
        <v>2.2202040150758435</v>
      </c>
      <c r="P126" s="1">
        <v>37.182904957152445</v>
      </c>
      <c r="Q126" s="1">
        <v>82.553634878053344</v>
      </c>
      <c r="R126" s="1">
        <v>1</v>
      </c>
      <c r="S126" s="1">
        <v>0.98344947735191635</v>
      </c>
    </row>
    <row r="127" spans="14:19" x14ac:dyDescent="0.25">
      <c r="N127" s="1">
        <v>119</v>
      </c>
      <c r="O127" s="1">
        <v>2.1985970453092416</v>
      </c>
      <c r="P127" s="1">
        <v>41.326683109609768</v>
      </c>
      <c r="Q127" s="1">
        <v>90.860723377219372</v>
      </c>
      <c r="R127" s="1">
        <v>1</v>
      </c>
      <c r="S127" s="1">
        <v>0.96293103448275863</v>
      </c>
    </row>
    <row r="128" spans="14:19" x14ac:dyDescent="0.25">
      <c r="N128" s="1">
        <v>120</v>
      </c>
      <c r="O128" s="1">
        <v>2.0977194140669462</v>
      </c>
      <c r="P128" s="1">
        <v>28.051221945426533</v>
      </c>
      <c r="Q128" s="1">
        <v>58.843592863222007</v>
      </c>
      <c r="R128" s="1">
        <v>1</v>
      </c>
      <c r="S128" s="1">
        <v>0.99434114793856099</v>
      </c>
    </row>
    <row r="129" spans="14:19" x14ac:dyDescent="0.25">
      <c r="N129" s="1">
        <v>121</v>
      </c>
      <c r="O129" s="1">
        <v>2.3403400820017763</v>
      </c>
      <c r="P129" s="1">
        <v>34.354919972484133</v>
      </c>
      <c r="Q129" s="1">
        <v>80.402196225567977</v>
      </c>
      <c r="R129" s="1">
        <v>1</v>
      </c>
      <c r="S129" s="1">
        <v>1</v>
      </c>
    </row>
    <row r="130" spans="14:19" x14ac:dyDescent="0.25">
      <c r="N130" s="1">
        <v>122</v>
      </c>
      <c r="O130" s="1">
        <v>2.1890676630045678</v>
      </c>
      <c r="P130" s="1">
        <v>30.550389781301867</v>
      </c>
      <c r="Q130" s="1">
        <v>66.87687036243311</v>
      </c>
      <c r="R130" s="1">
        <v>1</v>
      </c>
      <c r="S130" s="1">
        <v>0.99671052631578949</v>
      </c>
    </row>
    <row r="131" spans="14:19" x14ac:dyDescent="0.25">
      <c r="N131" s="1">
        <v>123</v>
      </c>
      <c r="O131" s="1">
        <v>2.3569325343697494</v>
      </c>
      <c r="P131" s="1">
        <v>39.153241446775183</v>
      </c>
      <c r="Q131" s="1">
        <v>92.281548591938545</v>
      </c>
      <c r="R131" s="1">
        <v>1</v>
      </c>
      <c r="S131" s="1">
        <v>0.96930161166538753</v>
      </c>
    </row>
    <row r="132" spans="14:19" x14ac:dyDescent="0.25">
      <c r="N132" s="1">
        <v>124</v>
      </c>
      <c r="O132" s="1">
        <v>2.7017057062236707</v>
      </c>
      <c r="P132" s="1">
        <v>26.806273813968875</v>
      </c>
      <c r="Q132" s="1">
        <v>72.422662925793873</v>
      </c>
      <c r="R132" s="1">
        <v>1</v>
      </c>
      <c r="S132" s="1">
        <v>0.98084929225645301</v>
      </c>
    </row>
    <row r="133" spans="14:19" x14ac:dyDescent="0.25">
      <c r="N133" s="1">
        <v>125</v>
      </c>
      <c r="O133" s="1">
        <v>2.4600179286126127</v>
      </c>
      <c r="P133" s="1">
        <v>27.800227185743417</v>
      </c>
      <c r="Q133" s="1">
        <v>68.389057296432568</v>
      </c>
      <c r="R133" s="1">
        <v>1</v>
      </c>
      <c r="S133" s="1">
        <v>1</v>
      </c>
    </row>
    <row r="134" spans="14:19" x14ac:dyDescent="0.25">
      <c r="N134" s="1">
        <v>126</v>
      </c>
      <c r="O134" s="1">
        <v>2.3257097426945781</v>
      </c>
      <c r="P134" s="1">
        <v>38.236796826864918</v>
      </c>
      <c r="Q134" s="1">
        <v>88.927690909672876</v>
      </c>
      <c r="R134" s="1">
        <v>1</v>
      </c>
      <c r="S134" s="1">
        <v>0.96341463414634143</v>
      </c>
    </row>
    <row r="135" spans="14:19" x14ac:dyDescent="0.25">
      <c r="N135" s="1">
        <v>127</v>
      </c>
      <c r="O135" s="1">
        <v>2.549365639227783</v>
      </c>
      <c r="P135" s="1">
        <v>40.076866932906498</v>
      </c>
      <c r="Q135" s="1">
        <v>102.17058748665598</v>
      </c>
      <c r="R135" s="1">
        <v>1</v>
      </c>
      <c r="S135" s="1">
        <v>0.92937640871525173</v>
      </c>
    </row>
    <row r="136" spans="14:19" x14ac:dyDescent="0.25">
      <c r="N136" s="1">
        <v>128</v>
      </c>
      <c r="O136" s="1">
        <v>2.3200372466526988</v>
      </c>
      <c r="P136" s="1">
        <v>39.332422677534254</v>
      </c>
      <c r="Q136" s="1">
        <v>91.252685612966744</v>
      </c>
      <c r="R136" s="1">
        <v>1</v>
      </c>
      <c r="S136" s="1">
        <v>0.96761133603238869</v>
      </c>
    </row>
    <row r="137" spans="14:19" x14ac:dyDescent="0.25">
      <c r="N137" s="1">
        <v>129</v>
      </c>
      <c r="O137" s="1">
        <v>2.1427046345101224</v>
      </c>
      <c r="P137" s="1">
        <v>33.97073043541733</v>
      </c>
      <c r="Q137" s="1">
        <v>72.789241541662776</v>
      </c>
      <c r="R137" s="1">
        <v>1</v>
      </c>
      <c r="S137" s="1">
        <v>1</v>
      </c>
    </row>
    <row r="138" spans="14:19" x14ac:dyDescent="0.25">
      <c r="N138" s="1">
        <v>130</v>
      </c>
      <c r="O138" s="1">
        <v>2.1285209875437339</v>
      </c>
      <c r="P138" s="1">
        <v>40.107060672523403</v>
      </c>
      <c r="Q138" s="1">
        <v>85.368720390155957</v>
      </c>
      <c r="R138" s="1">
        <v>1</v>
      </c>
      <c r="S138" s="1">
        <v>1</v>
      </c>
    </row>
    <row r="139" spans="14:19" x14ac:dyDescent="0.25">
      <c r="N139" s="1">
        <v>131</v>
      </c>
      <c r="O139" s="1">
        <v>2.612810597650709</v>
      </c>
      <c r="P139" s="1">
        <v>30.109056165178856</v>
      </c>
      <c r="Q139" s="1">
        <v>78.669261033639728</v>
      </c>
      <c r="R139" s="1">
        <v>1</v>
      </c>
      <c r="S139" s="1">
        <v>0.97138437741686001</v>
      </c>
    </row>
    <row r="140" spans="14:19" x14ac:dyDescent="0.25">
      <c r="N140" s="1">
        <v>132</v>
      </c>
      <c r="O140" s="1">
        <v>2.0252848704549504</v>
      </c>
      <c r="P140" s="1">
        <v>36.253348302713981</v>
      </c>
      <c r="Q140" s="1">
        <v>73.423357820820286</v>
      </c>
      <c r="R140" s="1">
        <v>1</v>
      </c>
      <c r="S140" s="1">
        <v>1</v>
      </c>
    </row>
    <row r="141" spans="14:19" x14ac:dyDescent="0.25">
      <c r="N141" s="1">
        <v>133</v>
      </c>
      <c r="O141" s="1">
        <v>2.2264998830084068</v>
      </c>
      <c r="P141" s="1">
        <v>34.162306097433422</v>
      </c>
      <c r="Q141" s="1">
        <v>76.062370529232894</v>
      </c>
      <c r="R141" s="1">
        <v>1</v>
      </c>
      <c r="S141" s="1">
        <v>0.96383363471971062</v>
      </c>
    </row>
    <row r="142" spans="14:19" x14ac:dyDescent="0.25">
      <c r="N142" s="1">
        <v>134</v>
      </c>
      <c r="O142" s="1">
        <v>2.5764770585885959</v>
      </c>
      <c r="P142" s="1">
        <v>26.222529485760507</v>
      </c>
      <c r="Q142" s="1">
        <v>67.561745638224963</v>
      </c>
      <c r="R142" s="1">
        <v>1</v>
      </c>
      <c r="S142" s="1">
        <v>0.99640287769784175</v>
      </c>
    </row>
    <row r="143" spans="14:19" x14ac:dyDescent="0.25">
      <c r="N143" s="1">
        <v>135</v>
      </c>
      <c r="O143" s="1">
        <v>2.641724142773755</v>
      </c>
      <c r="P143" s="1">
        <v>28.150161259704504</v>
      </c>
      <c r="Q143" s="1">
        <v>74.36496062273585</v>
      </c>
      <c r="R143" s="1">
        <v>1</v>
      </c>
      <c r="S143" s="1">
        <v>0.96533795493934138</v>
      </c>
    </row>
    <row r="144" spans="14:19" x14ac:dyDescent="0.25">
      <c r="N144" s="1">
        <v>136</v>
      </c>
      <c r="O144" s="1">
        <v>2.1493754552854454</v>
      </c>
      <c r="P144" s="1">
        <v>32.623207754764493</v>
      </c>
      <c r="Q144" s="1">
        <v>70.119522020768599</v>
      </c>
      <c r="R144" s="1">
        <v>1</v>
      </c>
      <c r="S144" s="1">
        <v>1</v>
      </c>
    </row>
    <row r="145" spans="14:19" x14ac:dyDescent="0.25">
      <c r="N145" s="1">
        <v>137</v>
      </c>
      <c r="O145" s="1">
        <v>2.1783484347827655</v>
      </c>
      <c r="P145" s="1">
        <v>32.780730861124397</v>
      </c>
      <c r="Q145" s="1">
        <v>71.407853762365434</v>
      </c>
      <c r="R145" s="1">
        <v>1</v>
      </c>
      <c r="S145" s="1">
        <v>0.9968228752978554</v>
      </c>
    </row>
    <row r="146" spans="14:19" x14ac:dyDescent="0.25">
      <c r="N146" s="1">
        <v>138</v>
      </c>
      <c r="O146" s="1">
        <v>1.8799037192504331</v>
      </c>
      <c r="P146" s="1">
        <v>36.146776809062942</v>
      </c>
      <c r="Q146" s="1">
        <v>67.952460162272729</v>
      </c>
      <c r="R146" s="1">
        <v>1</v>
      </c>
      <c r="S146" s="1">
        <v>1</v>
      </c>
    </row>
    <row r="147" spans="14:19" x14ac:dyDescent="0.25">
      <c r="N147" s="1">
        <v>139</v>
      </c>
      <c r="O147" s="1">
        <v>2.4458668398884251</v>
      </c>
      <c r="P147" s="1">
        <v>35.030024715648537</v>
      </c>
      <c r="Q147" s="1">
        <v>85.678775852476718</v>
      </c>
      <c r="R147" s="1">
        <v>1</v>
      </c>
      <c r="S147" s="1">
        <v>0.94326841659610494</v>
      </c>
    </row>
    <row r="148" spans="14:19" x14ac:dyDescent="0.25">
      <c r="N148" s="1">
        <v>140</v>
      </c>
      <c r="O148" s="1">
        <v>2.0035697182884817</v>
      </c>
      <c r="P148" s="1">
        <v>41.548291496953148</v>
      </c>
      <c r="Q148" s="1">
        <v>83.244898689918145</v>
      </c>
      <c r="R148" s="1">
        <v>1</v>
      </c>
      <c r="S148" s="1">
        <v>1</v>
      </c>
    </row>
    <row r="149" spans="14:19" x14ac:dyDescent="0.25">
      <c r="N149" s="1">
        <v>141</v>
      </c>
      <c r="O149" s="1">
        <v>1.8431961116163302</v>
      </c>
      <c r="P149" s="1">
        <v>26.895313620347359</v>
      </c>
      <c r="Q149" s="1">
        <v>49.573337485725979</v>
      </c>
      <c r="R149" s="1">
        <v>1</v>
      </c>
      <c r="S149" s="1">
        <v>0.99830220713073003</v>
      </c>
    </row>
    <row r="150" spans="14:19" x14ac:dyDescent="0.25">
      <c r="N150" s="1">
        <v>142</v>
      </c>
      <c r="O150" s="1">
        <v>1.9557316395377673</v>
      </c>
      <c r="P150" s="1">
        <v>29.600631216598281</v>
      </c>
      <c r="Q150" s="1">
        <v>57.890891020590573</v>
      </c>
      <c r="R150" s="1">
        <v>1</v>
      </c>
      <c r="S150" s="1">
        <v>1</v>
      </c>
    </row>
    <row r="151" spans="14:19" x14ac:dyDescent="0.25">
      <c r="N151" s="1">
        <v>143</v>
      </c>
      <c r="O151" s="1">
        <v>2.1335460934807879</v>
      </c>
      <c r="P151" s="1">
        <v>30.905799149231385</v>
      </c>
      <c r="Q151" s="1">
        <v>65.93894704074448</v>
      </c>
      <c r="R151" s="1">
        <v>1</v>
      </c>
      <c r="S151" s="1">
        <v>0.95750452079566006</v>
      </c>
    </row>
    <row r="152" spans="14:19" x14ac:dyDescent="0.25">
      <c r="N152" s="1">
        <v>144</v>
      </c>
      <c r="O152" s="1">
        <v>2.0661311784332743</v>
      </c>
      <c r="P152" s="1">
        <v>50.924583040951219</v>
      </c>
      <c r="Q152" s="1">
        <v>105.21686876962369</v>
      </c>
      <c r="R152" s="1">
        <v>0.99761146496815289</v>
      </c>
      <c r="S152" s="1">
        <v>0.97303727200634416</v>
      </c>
    </row>
    <row r="153" spans="14:19" x14ac:dyDescent="0.25">
      <c r="N153" s="1">
        <v>145</v>
      </c>
      <c r="O153" s="1">
        <v>2.0854943389079414</v>
      </c>
      <c r="P153" s="1">
        <v>37.776733301694691</v>
      </c>
      <c r="Q153" s="1">
        <v>78.783163443119378</v>
      </c>
      <c r="R153" s="1">
        <v>1</v>
      </c>
      <c r="S153" s="1">
        <v>0.96130696474634569</v>
      </c>
    </row>
    <row r="154" spans="14:19" x14ac:dyDescent="0.25">
      <c r="N154" s="1">
        <v>146</v>
      </c>
      <c r="O154" s="1">
        <v>2.3885408672391715</v>
      </c>
      <c r="P154" s="1">
        <v>32.588785607451243</v>
      </c>
      <c r="Q154" s="1">
        <v>77.839646237093021</v>
      </c>
      <c r="R154" s="1">
        <v>1</v>
      </c>
      <c r="S154" s="1">
        <v>0.97648012976480125</v>
      </c>
    </row>
    <row r="155" spans="14:19" x14ac:dyDescent="0.25">
      <c r="N155" s="1">
        <v>147</v>
      </c>
      <c r="O155" s="1">
        <v>2.3790300762429344</v>
      </c>
      <c r="P155" s="1">
        <v>27.768355711985695</v>
      </c>
      <c r="Q155" s="1">
        <v>66.061753406626252</v>
      </c>
      <c r="R155" s="1">
        <v>1</v>
      </c>
      <c r="S155" s="1">
        <v>0.98373983739837401</v>
      </c>
    </row>
    <row r="156" spans="14:19" x14ac:dyDescent="0.25">
      <c r="N156" s="1">
        <v>148</v>
      </c>
      <c r="O156" s="1">
        <v>2.1326852347865453</v>
      </c>
      <c r="P156" s="1">
        <v>31.607627327326519</v>
      </c>
      <c r="Q156" s="1">
        <v>67.409120107624986</v>
      </c>
      <c r="R156" s="1">
        <v>1</v>
      </c>
      <c r="S156" s="1">
        <v>0.99063962558502339</v>
      </c>
    </row>
    <row r="157" spans="14:19" x14ac:dyDescent="0.25">
      <c r="N157" s="1">
        <v>149</v>
      </c>
      <c r="O157" s="1">
        <v>2.1962488158199509</v>
      </c>
      <c r="P157" s="1">
        <v>42.958854243272562</v>
      </c>
      <c r="Q157" s="1">
        <v>94.348332760769239</v>
      </c>
      <c r="R157" s="1">
        <v>1</v>
      </c>
      <c r="S157" s="1">
        <v>0.96127366609294318</v>
      </c>
    </row>
    <row r="158" spans="14:19" x14ac:dyDescent="0.25">
      <c r="N158" s="1">
        <v>150</v>
      </c>
      <c r="O158" s="1">
        <v>2.8147662649256313</v>
      </c>
      <c r="P158" s="1">
        <v>33.764509551645467</v>
      </c>
      <c r="Q158" s="1">
        <v>95.039202437730921</v>
      </c>
      <c r="R158" s="1">
        <v>1</v>
      </c>
      <c r="S158" s="1">
        <v>0.9496996996996997</v>
      </c>
    </row>
    <row r="159" spans="14:19" x14ac:dyDescent="0.25">
      <c r="N159" s="1">
        <v>151</v>
      </c>
      <c r="O159" s="1">
        <v>2.2022355619018938</v>
      </c>
      <c r="P159" s="1">
        <v>35.786611727675037</v>
      </c>
      <c r="Q159" s="1">
        <v>78.810548986661345</v>
      </c>
      <c r="R159" s="1">
        <v>1</v>
      </c>
      <c r="S159" s="1">
        <v>1</v>
      </c>
    </row>
    <row r="160" spans="14:19" x14ac:dyDescent="0.25">
      <c r="N160" s="1">
        <v>152</v>
      </c>
      <c r="O160" s="1">
        <v>2.5047251204330254</v>
      </c>
      <c r="P160" s="1">
        <v>28.768540932213106</v>
      </c>
      <c r="Q160" s="1">
        <v>72.057287151119894</v>
      </c>
      <c r="R160" s="1">
        <v>1</v>
      </c>
      <c r="S160" s="1">
        <v>0.92696122633002709</v>
      </c>
    </row>
    <row r="161" spans="14:19" x14ac:dyDescent="0.25">
      <c r="N161" s="1">
        <v>153</v>
      </c>
      <c r="O161" s="1">
        <v>2.0557823961716237</v>
      </c>
      <c r="P161" s="1">
        <v>36.764220306390861</v>
      </c>
      <c r="Q161" s="1">
        <v>75.579236914853666</v>
      </c>
      <c r="R161" s="1">
        <v>1</v>
      </c>
      <c r="S161" s="1">
        <v>0.98541826554105905</v>
      </c>
    </row>
    <row r="162" spans="14:19" x14ac:dyDescent="0.25">
      <c r="N162" s="1">
        <v>154</v>
      </c>
      <c r="O162" s="1">
        <v>2.3514555782712496</v>
      </c>
      <c r="P162" s="1">
        <v>23.638227291268784</v>
      </c>
      <c r="Q162" s="1">
        <v>55.584241424497669</v>
      </c>
      <c r="R162" s="1">
        <v>1</v>
      </c>
      <c r="S162" s="1">
        <v>1</v>
      </c>
    </row>
    <row r="163" spans="14:19" x14ac:dyDescent="0.25">
      <c r="N163" s="1">
        <v>155</v>
      </c>
      <c r="O163" s="1">
        <v>2.4484131463083174</v>
      </c>
      <c r="P163" s="1">
        <v>29.058742682982512</v>
      </c>
      <c r="Q163" s="1">
        <v>71.147807600205013</v>
      </c>
      <c r="R163" s="1">
        <v>1</v>
      </c>
      <c r="S163" s="1">
        <v>1</v>
      </c>
    </row>
    <row r="164" spans="14:19" x14ac:dyDescent="0.25">
      <c r="N164" s="1">
        <v>156</v>
      </c>
      <c r="O164" s="1">
        <v>2.3857168102908521</v>
      </c>
      <c r="P164" s="1">
        <v>35.746181246172448</v>
      </c>
      <c r="Q164" s="1">
        <v>85.280265502697205</v>
      </c>
      <c r="R164" s="1">
        <v>1</v>
      </c>
      <c r="S164" s="1">
        <v>0.97777777777777775</v>
      </c>
    </row>
    <row r="165" spans="14:19" x14ac:dyDescent="0.25">
      <c r="N165" s="1">
        <v>157</v>
      </c>
      <c r="O165" s="1">
        <v>2.2014148202337833</v>
      </c>
      <c r="P165" s="1">
        <v>36.543989353855949</v>
      </c>
      <c r="Q165" s="1">
        <v>80.448479754044087</v>
      </c>
      <c r="R165" s="1">
        <v>1</v>
      </c>
      <c r="S165" s="1">
        <v>1</v>
      </c>
    </row>
    <row r="166" spans="14:19" x14ac:dyDescent="0.25">
      <c r="N166" s="1">
        <v>158</v>
      </c>
      <c r="O166" s="1">
        <v>2.4506475719298511</v>
      </c>
      <c r="P166" s="1">
        <v>34.59327589058465</v>
      </c>
      <c r="Q166" s="1">
        <v>84.775927566360735</v>
      </c>
      <c r="R166" s="1">
        <v>1</v>
      </c>
      <c r="S166" s="1">
        <v>0.96865203761755492</v>
      </c>
    </row>
    <row r="167" spans="14:19" x14ac:dyDescent="0.25">
      <c r="N167" s="1">
        <v>159</v>
      </c>
      <c r="O167" s="1">
        <v>2.3024660056273887</v>
      </c>
      <c r="P167" s="1">
        <v>32.785547200910919</v>
      </c>
      <c r="Q167" s="1">
        <v>75.487607905989577</v>
      </c>
      <c r="R167" s="1">
        <v>1</v>
      </c>
      <c r="S167" s="1">
        <v>0.99453551912568305</v>
      </c>
    </row>
    <row r="168" spans="14:19" x14ac:dyDescent="0.25">
      <c r="N168" s="1">
        <v>160</v>
      </c>
      <c r="O168" s="1">
        <v>2.0936839724069634</v>
      </c>
      <c r="P168" s="1">
        <v>45.774590745245739</v>
      </c>
      <c r="Q168" s="1">
        <v>95.837526986809124</v>
      </c>
      <c r="R168" s="1">
        <v>1</v>
      </c>
      <c r="S168" s="1">
        <v>0.97164303586321932</v>
      </c>
    </row>
    <row r="169" spans="14:19" x14ac:dyDescent="0.25">
      <c r="N169" s="1">
        <v>161</v>
      </c>
      <c r="O169" s="1">
        <v>2.4156148952422489</v>
      </c>
      <c r="P169" s="1">
        <v>30.844729994296479</v>
      </c>
      <c r="Q169" s="1">
        <v>74.508989213947942</v>
      </c>
      <c r="R169" s="1">
        <v>1</v>
      </c>
      <c r="S169" s="1">
        <v>0.96530454895913642</v>
      </c>
    </row>
    <row r="170" spans="14:19" x14ac:dyDescent="0.25">
      <c r="N170" s="1">
        <v>162</v>
      </c>
      <c r="O170" s="1">
        <v>2.2181120017999487</v>
      </c>
      <c r="P170" s="1">
        <v>32.944131335849242</v>
      </c>
      <c r="Q170" s="1">
        <v>73.073773104920988</v>
      </c>
      <c r="R170" s="1">
        <v>1</v>
      </c>
      <c r="S170" s="1">
        <v>0.93783783783783781</v>
      </c>
    </row>
    <row r="171" spans="14:19" x14ac:dyDescent="0.25">
      <c r="N171" s="1">
        <v>163</v>
      </c>
      <c r="O171" s="1">
        <v>2.1583043090697216</v>
      </c>
      <c r="P171" s="1">
        <v>29.896488088068136</v>
      </c>
      <c r="Q171" s="1">
        <v>64.525719066529064</v>
      </c>
      <c r="R171" s="1">
        <v>1</v>
      </c>
      <c r="S171" s="1">
        <v>1</v>
      </c>
    </row>
    <row r="172" spans="14:19" x14ac:dyDescent="0.25">
      <c r="N172" s="1">
        <v>164</v>
      </c>
      <c r="O172" s="1">
        <v>2.151007526923689</v>
      </c>
      <c r="P172" s="1">
        <v>37.9335984944329</v>
      </c>
      <c r="Q172" s="1">
        <v>81.595455884826279</v>
      </c>
      <c r="R172" s="1">
        <v>1</v>
      </c>
      <c r="S172" s="1">
        <v>0.95812395309882747</v>
      </c>
    </row>
    <row r="173" spans="14:19" x14ac:dyDescent="0.25">
      <c r="N173" s="1">
        <v>165</v>
      </c>
      <c r="O173" s="1">
        <v>1.899956281510883</v>
      </c>
      <c r="P173" s="1">
        <v>31.976759652828129</v>
      </c>
      <c r="Q173" s="1">
        <v>60.754445364754567</v>
      </c>
      <c r="R173" s="1">
        <v>1</v>
      </c>
      <c r="S173" s="1">
        <v>1</v>
      </c>
    </row>
    <row r="174" spans="14:19" x14ac:dyDescent="0.25">
      <c r="N174" s="1">
        <v>166</v>
      </c>
      <c r="O174" s="1">
        <v>2.3983934275406975</v>
      </c>
      <c r="P174" s="1">
        <v>27.028445055261002</v>
      </c>
      <c r="Q174" s="1">
        <v>64.824844977182849</v>
      </c>
      <c r="R174" s="1">
        <v>1</v>
      </c>
      <c r="S174" s="1">
        <v>0.99601275917065391</v>
      </c>
    </row>
    <row r="175" spans="14:19" x14ac:dyDescent="0.25">
      <c r="N175" s="1">
        <v>167</v>
      </c>
      <c r="O175" s="1">
        <v>3.1425414093246293</v>
      </c>
      <c r="P175" s="1">
        <v>25.353241254428653</v>
      </c>
      <c r="Q175" s="1">
        <v>79.673610502639548</v>
      </c>
      <c r="R175" s="1">
        <v>1</v>
      </c>
      <c r="S175" s="1">
        <v>1</v>
      </c>
    </row>
    <row r="176" spans="14:19" x14ac:dyDescent="0.25">
      <c r="N176" s="1">
        <v>168</v>
      </c>
      <c r="O176" s="1">
        <v>2.4584971065910874</v>
      </c>
      <c r="P176" s="1">
        <v>33.79391879271212</v>
      </c>
      <c r="Q176" s="1">
        <v>83.082251572256922</v>
      </c>
      <c r="R176" s="1">
        <v>1</v>
      </c>
      <c r="S176" s="1">
        <v>0.98021434460016488</v>
      </c>
    </row>
    <row r="177" spans="14:19" x14ac:dyDescent="0.25">
      <c r="N177" s="1">
        <v>169</v>
      </c>
      <c r="O177" s="1">
        <v>2.192275589360682</v>
      </c>
      <c r="P177" s="1">
        <v>33.845274878170919</v>
      </c>
      <c r="Q177" s="1">
        <v>74.19816993061643</v>
      </c>
      <c r="R177" s="1">
        <v>1</v>
      </c>
      <c r="S177" s="1">
        <v>0.971240755957272</v>
      </c>
    </row>
    <row r="178" spans="14:19" x14ac:dyDescent="0.25">
      <c r="N178" s="1">
        <v>170</v>
      </c>
      <c r="O178" s="1">
        <v>2.2148572338639116</v>
      </c>
      <c r="P178" s="1">
        <v>32.335860816388397</v>
      </c>
      <c r="Q178" s="1">
        <v>71.61931524239445</v>
      </c>
      <c r="R178" s="1">
        <v>1</v>
      </c>
      <c r="S178" s="1">
        <v>0.97304582210242585</v>
      </c>
    </row>
    <row r="179" spans="14:19" x14ac:dyDescent="0.25">
      <c r="N179" s="1">
        <v>171</v>
      </c>
      <c r="O179" s="1">
        <v>2.0379418790448063</v>
      </c>
      <c r="P179" s="1">
        <v>43.150257668316478</v>
      </c>
      <c r="Q179" s="1">
        <v>87.937717193836448</v>
      </c>
      <c r="R179" s="1">
        <v>1</v>
      </c>
      <c r="S179" s="1">
        <v>0.980330448465775</v>
      </c>
    </row>
    <row r="180" spans="14:19" x14ac:dyDescent="0.25">
      <c r="N180" s="1">
        <v>172</v>
      </c>
      <c r="O180" s="1">
        <v>2.2535835315704875</v>
      </c>
      <c r="P180" s="1">
        <v>36.168319955743769</v>
      </c>
      <c r="Q180" s="1">
        <v>81.508330216836384</v>
      </c>
      <c r="R180" s="1">
        <v>1</v>
      </c>
      <c r="S180" s="1">
        <v>0.94081272084805656</v>
      </c>
    </row>
    <row r="181" spans="14:19" x14ac:dyDescent="0.25">
      <c r="N181" s="1">
        <v>173</v>
      </c>
      <c r="O181" s="1">
        <v>2.362456828275449</v>
      </c>
      <c r="P181" s="1">
        <v>35.136238602871181</v>
      </c>
      <c r="Q181" s="1">
        <v>83.00784680726845</v>
      </c>
      <c r="R181" s="1">
        <v>1</v>
      </c>
      <c r="S181" s="1">
        <v>0.98430688753269402</v>
      </c>
    </row>
    <row r="182" spans="14:19" x14ac:dyDescent="0.25">
      <c r="N182" s="1">
        <v>174</v>
      </c>
      <c r="O182" s="1">
        <v>2.0203301925594821</v>
      </c>
      <c r="P182" s="1">
        <v>36.060584985184086</v>
      </c>
      <c r="Q182" s="1">
        <v>72.854288606924527</v>
      </c>
      <c r="R182" s="1">
        <v>1</v>
      </c>
      <c r="S182" s="1">
        <v>0.99829205807002563</v>
      </c>
    </row>
    <row r="183" spans="14:19" x14ac:dyDescent="0.25">
      <c r="N183" s="1">
        <v>175</v>
      </c>
      <c r="O183" s="1">
        <v>2.1466254320890545</v>
      </c>
      <c r="P183" s="1">
        <v>42.507305873597531</v>
      </c>
      <c r="Q183" s="1">
        <v>91.247263837852898</v>
      </c>
      <c r="R183" s="1">
        <v>1</v>
      </c>
      <c r="S183" s="1">
        <v>0.95172968624296062</v>
      </c>
    </row>
    <row r="184" spans="14:19" x14ac:dyDescent="0.25">
      <c r="N184" s="1">
        <v>176</v>
      </c>
      <c r="O184" s="1">
        <v>2.5323314855165742</v>
      </c>
      <c r="P184" s="1">
        <v>35.236755630568787</v>
      </c>
      <c r="Q184" s="1">
        <v>89.231145730742767</v>
      </c>
      <c r="R184" s="1">
        <v>1</v>
      </c>
      <c r="S184" s="1">
        <v>0.9300582847626977</v>
      </c>
    </row>
    <row r="185" spans="14:19" x14ac:dyDescent="0.25">
      <c r="N185" s="1">
        <v>177</v>
      </c>
      <c r="O185" s="1">
        <v>2.2288212363392619</v>
      </c>
      <c r="P185" s="1">
        <v>35.860071623493802</v>
      </c>
      <c r="Q185" s="1">
        <v>79.925689171089942</v>
      </c>
      <c r="R185" s="1">
        <v>1</v>
      </c>
      <c r="S185" s="1">
        <v>0.95772482705611073</v>
      </c>
    </row>
    <row r="186" spans="14:19" x14ac:dyDescent="0.25">
      <c r="N186" s="1">
        <v>178</v>
      </c>
      <c r="O186" s="1">
        <v>2.2745146040014372</v>
      </c>
      <c r="P186" s="1">
        <v>27.92937521678564</v>
      </c>
      <c r="Q186" s="1">
        <v>63.525771811214746</v>
      </c>
      <c r="R186" s="1">
        <v>1</v>
      </c>
      <c r="S186" s="1">
        <v>1</v>
      </c>
    </row>
    <row r="187" spans="14:19" x14ac:dyDescent="0.25">
      <c r="N187" s="1">
        <v>179</v>
      </c>
      <c r="O187" s="1">
        <v>2.4141193218044967</v>
      </c>
      <c r="P187" s="1">
        <v>37.849111788229521</v>
      </c>
      <c r="Q187" s="1">
        <v>91.372272081103233</v>
      </c>
      <c r="R187" s="1">
        <v>1</v>
      </c>
      <c r="S187" s="1">
        <v>0.93235533822330885</v>
      </c>
    </row>
    <row r="188" spans="14:19" x14ac:dyDescent="0.25">
      <c r="N188" s="1">
        <v>180</v>
      </c>
      <c r="O188" s="1">
        <v>2.4657603969682662</v>
      </c>
      <c r="P188" s="1">
        <v>28.425155649252137</v>
      </c>
      <c r="Q188" s="1">
        <v>70.089623077584704</v>
      </c>
      <c r="R188" s="1">
        <v>1</v>
      </c>
      <c r="S188" s="1">
        <v>0.94815465729349735</v>
      </c>
    </row>
    <row r="189" spans="14:19" x14ac:dyDescent="0.25">
      <c r="N189" s="1">
        <v>181</v>
      </c>
      <c r="O189" s="1">
        <v>2.0003360140372139</v>
      </c>
      <c r="P189" s="1">
        <v>35.147621017046013</v>
      </c>
      <c r="Q189" s="1">
        <v>70.307052128128433</v>
      </c>
      <c r="R189" s="1">
        <v>1</v>
      </c>
      <c r="S189" s="1">
        <v>1</v>
      </c>
    </row>
    <row r="190" spans="14:19" x14ac:dyDescent="0.25">
      <c r="N190" s="1">
        <v>182</v>
      </c>
      <c r="O190" s="1">
        <v>2.0831102932571479</v>
      </c>
      <c r="P190" s="1">
        <v>42.455425541322008</v>
      </c>
      <c r="Q190" s="1">
        <v>88.439333949740288</v>
      </c>
      <c r="R190" s="1">
        <v>1</v>
      </c>
      <c r="S190" s="1">
        <v>0.97952218430034133</v>
      </c>
    </row>
    <row r="191" spans="14:19" x14ac:dyDescent="0.25">
      <c r="N191" s="1">
        <v>183</v>
      </c>
      <c r="O191" s="1">
        <v>2.2900240173465516</v>
      </c>
      <c r="P191" s="1">
        <v>33.087563254269163</v>
      </c>
      <c r="Q191" s="1">
        <v>75.77131452774961</v>
      </c>
      <c r="R191" s="1">
        <v>1</v>
      </c>
      <c r="S191" s="1">
        <v>0.99040767386091122</v>
      </c>
    </row>
    <row r="192" spans="14:19" x14ac:dyDescent="0.25">
      <c r="N192" s="1">
        <v>184</v>
      </c>
      <c r="O192" s="1">
        <v>2.044630411406569</v>
      </c>
      <c r="P192" s="1">
        <v>30.700420021128121</v>
      </c>
      <c r="Q192" s="1">
        <v>62.771012418153653</v>
      </c>
      <c r="R192" s="1">
        <v>1</v>
      </c>
      <c r="S192" s="1">
        <v>1</v>
      </c>
    </row>
    <row r="193" spans="14:19" x14ac:dyDescent="0.25">
      <c r="N193" s="1">
        <v>185</v>
      </c>
      <c r="O193" s="1">
        <v>2.4769503474452876</v>
      </c>
      <c r="P193" s="1">
        <v>35.081259054402608</v>
      </c>
      <c r="Q193" s="1">
        <v>86.894536803620682</v>
      </c>
      <c r="R193" s="1">
        <v>1</v>
      </c>
      <c r="S193" s="1">
        <v>0.97770700636942676</v>
      </c>
    </row>
    <row r="194" spans="14:19" x14ac:dyDescent="0.25">
      <c r="N194" s="1">
        <v>186</v>
      </c>
      <c r="O194" s="1">
        <v>2.3277235233222582</v>
      </c>
      <c r="P194" s="1">
        <v>35.607916032962763</v>
      </c>
      <c r="Q194" s="1">
        <v>82.885383766411209</v>
      </c>
      <c r="R194" s="1">
        <v>1</v>
      </c>
      <c r="S194" s="1">
        <v>0.97197032151690022</v>
      </c>
    </row>
    <row r="195" spans="14:19" x14ac:dyDescent="0.25">
      <c r="N195" s="1">
        <v>187</v>
      </c>
      <c r="O195" s="1">
        <v>2.2940205280435584</v>
      </c>
      <c r="P195" s="1">
        <v>41.496353676209345</v>
      </c>
      <c r="Q195" s="1">
        <v>95.193487172180014</v>
      </c>
      <c r="R195" s="1">
        <v>1</v>
      </c>
      <c r="S195" s="1">
        <v>0.89600000000000002</v>
      </c>
    </row>
    <row r="196" spans="14:19" x14ac:dyDescent="0.25">
      <c r="N196" s="1">
        <v>188</v>
      </c>
      <c r="O196" s="1">
        <v>2.4447829471598315</v>
      </c>
      <c r="P196" s="1">
        <v>34.368590311503901</v>
      </c>
      <c r="Q196" s="1">
        <v>84.023743511487339</v>
      </c>
      <c r="R196" s="1">
        <v>1</v>
      </c>
      <c r="S196" s="1">
        <v>0.97115384615384615</v>
      </c>
    </row>
    <row r="197" spans="14:19" x14ac:dyDescent="0.25">
      <c r="N197" s="1">
        <v>189</v>
      </c>
      <c r="O197" s="1">
        <v>2.0756578249287609</v>
      </c>
      <c r="P197" s="1">
        <v>44.049344340660795</v>
      </c>
      <c r="Q197" s="1">
        <v>91.431366263674008</v>
      </c>
      <c r="R197" s="1">
        <v>1</v>
      </c>
      <c r="S197" s="1">
        <v>0.98053527980535282</v>
      </c>
    </row>
    <row r="198" spans="14:19" x14ac:dyDescent="0.25">
      <c r="N198" s="1">
        <v>190</v>
      </c>
      <c r="O198" s="1">
        <v>1.9726264558562894</v>
      </c>
      <c r="P198" s="1">
        <v>38.119065543304394</v>
      </c>
      <c r="Q198" s="1">
        <v>75.194677163242147</v>
      </c>
      <c r="R198" s="1">
        <v>1</v>
      </c>
      <c r="S198" s="1">
        <v>0.99423393739703458</v>
      </c>
    </row>
    <row r="199" spans="14:19" x14ac:dyDescent="0.25">
      <c r="N199" s="1">
        <v>191</v>
      </c>
      <c r="O199" s="1">
        <v>2.2807509692835719</v>
      </c>
      <c r="P199" s="1">
        <v>36.596519823036381</v>
      </c>
      <c r="Q199" s="1">
        <v>83.467548058795686</v>
      </c>
      <c r="R199" s="1">
        <v>1</v>
      </c>
      <c r="S199" s="1">
        <v>0.95779220779220775</v>
      </c>
    </row>
    <row r="200" spans="14:19" x14ac:dyDescent="0.25">
      <c r="N200" s="1">
        <v>192</v>
      </c>
      <c r="O200" s="1">
        <v>2.6610343929624154</v>
      </c>
      <c r="P200" s="1">
        <v>26.105857378636014</v>
      </c>
      <c r="Q200" s="1">
        <v>69.468584342322075</v>
      </c>
      <c r="R200" s="1">
        <v>1</v>
      </c>
      <c r="S200" s="1">
        <v>1</v>
      </c>
    </row>
    <row r="201" spans="14:19" x14ac:dyDescent="0.25">
      <c r="N201" s="1">
        <v>193</v>
      </c>
      <c r="O201" s="1">
        <v>2.5069444207588489</v>
      </c>
      <c r="P201" s="1">
        <v>32.079629542420641</v>
      </c>
      <c r="Q201" s="1">
        <v>80.42184830138217</v>
      </c>
      <c r="R201" s="1">
        <v>1</v>
      </c>
      <c r="S201" s="1">
        <v>0.97497982243744952</v>
      </c>
    </row>
    <row r="202" spans="14:19" x14ac:dyDescent="0.25">
      <c r="N202" s="1">
        <v>194</v>
      </c>
      <c r="O202" s="1">
        <v>2.8353527012500157</v>
      </c>
      <c r="P202" s="1">
        <v>22.525482645684924</v>
      </c>
      <c r="Q202" s="1">
        <v>63.867688066403097</v>
      </c>
      <c r="R202" s="1">
        <v>1</v>
      </c>
      <c r="S202" s="1">
        <v>0.9983150800336984</v>
      </c>
    </row>
    <row r="203" spans="14:19" x14ac:dyDescent="0.25">
      <c r="N203" s="1">
        <v>195</v>
      </c>
      <c r="O203" s="1">
        <v>2.253227030681018</v>
      </c>
      <c r="P203" s="1">
        <v>38.597620597511884</v>
      </c>
      <c r="Q203" s="1">
        <v>86.96920205028421</v>
      </c>
      <c r="R203" s="1">
        <v>1</v>
      </c>
      <c r="S203" s="1">
        <v>0.98056680161943321</v>
      </c>
    </row>
    <row r="204" spans="14:19" x14ac:dyDescent="0.25">
      <c r="N204" s="1">
        <v>196</v>
      </c>
      <c r="O204" s="1">
        <v>2.3687818779786345</v>
      </c>
      <c r="P204" s="1">
        <v>29.187957141692245</v>
      </c>
      <c r="Q204" s="1">
        <v>69.139903932457656</v>
      </c>
      <c r="R204" s="1">
        <v>1</v>
      </c>
      <c r="S204" s="1">
        <v>0.98825503355704702</v>
      </c>
    </row>
    <row r="205" spans="14:19" x14ac:dyDescent="0.25">
      <c r="N205" s="1">
        <v>197</v>
      </c>
      <c r="O205" s="1">
        <v>1.9688029937286378</v>
      </c>
      <c r="P205" s="1">
        <v>40.766472292288114</v>
      </c>
      <c r="Q205" s="1">
        <v>80.261152692812402</v>
      </c>
      <c r="R205" s="1">
        <v>1</v>
      </c>
      <c r="S205" s="1">
        <v>0.96932006633499168</v>
      </c>
    </row>
    <row r="206" spans="14:19" x14ac:dyDescent="0.25">
      <c r="N206" s="1">
        <v>198</v>
      </c>
      <c r="O206" s="1">
        <v>2.1765612443620017</v>
      </c>
      <c r="P206" s="1">
        <v>40.070300065864508</v>
      </c>
      <c r="Q206" s="1">
        <v>87.215462173316851</v>
      </c>
      <c r="R206" s="1">
        <v>0.99822222222222223</v>
      </c>
      <c r="S206" s="1">
        <v>0.95742832319721982</v>
      </c>
    </row>
    <row r="207" spans="14:19" x14ac:dyDescent="0.25">
      <c r="N207" s="1">
        <v>199</v>
      </c>
      <c r="O207" s="1">
        <v>2.6686668937361251</v>
      </c>
      <c r="P207" s="1">
        <v>25.02183257203912</v>
      </c>
      <c r="Q207" s="1">
        <v>66.774936205609038</v>
      </c>
      <c r="R207" s="1">
        <v>1</v>
      </c>
      <c r="S207" s="1">
        <v>0.97729257641921397</v>
      </c>
    </row>
    <row r="208" spans="14:19" x14ac:dyDescent="0.25">
      <c r="N208" s="1">
        <v>200</v>
      </c>
      <c r="O208" s="1">
        <v>2.0294148892806989</v>
      </c>
      <c r="P208" s="1">
        <v>42.486034857288537</v>
      </c>
      <c r="Q208" s="1">
        <v>86.221791725880138</v>
      </c>
      <c r="R208" s="1">
        <v>1</v>
      </c>
      <c r="S208" s="1">
        <v>0.93327556325823224</v>
      </c>
    </row>
    <row r="209" spans="14:19" x14ac:dyDescent="0.25">
      <c r="N209" s="1">
        <v>201</v>
      </c>
      <c r="O209" s="1">
        <v>2.1646544085475878</v>
      </c>
      <c r="P209" s="1">
        <v>41.852372126697659</v>
      </c>
      <c r="Q209" s="1">
        <v>90.595921832230275</v>
      </c>
      <c r="R209" s="1">
        <v>1</v>
      </c>
      <c r="S209" s="1">
        <v>0.97818791946308725</v>
      </c>
    </row>
    <row r="210" spans="14:19" x14ac:dyDescent="0.25">
      <c r="N210" s="1">
        <v>202</v>
      </c>
      <c r="O210" s="1">
        <v>1.7976724816508936</v>
      </c>
      <c r="P210" s="1">
        <v>34.695479760185961</v>
      </c>
      <c r="Q210" s="1">
        <v>62.371109202561847</v>
      </c>
      <c r="R210" s="1">
        <v>1</v>
      </c>
      <c r="S210" s="1">
        <v>1</v>
      </c>
    </row>
    <row r="211" spans="14:19" x14ac:dyDescent="0.25">
      <c r="N211" s="1">
        <v>203</v>
      </c>
      <c r="O211" s="1">
        <v>2.1836101277233761</v>
      </c>
      <c r="P211" s="1">
        <v>31.368564552833192</v>
      </c>
      <c r="Q211" s="1">
        <v>68.496715249711059</v>
      </c>
      <c r="R211" s="1">
        <v>1</v>
      </c>
      <c r="S211" s="1">
        <v>1</v>
      </c>
    </row>
    <row r="212" spans="14:19" x14ac:dyDescent="0.25">
      <c r="N212" s="1">
        <v>204</v>
      </c>
      <c r="O212" s="1">
        <v>2.2976396340408449</v>
      </c>
      <c r="P212" s="1">
        <v>33.587121592093979</v>
      </c>
      <c r="Q212" s="1">
        <v>77.171101763344168</v>
      </c>
      <c r="R212" s="1">
        <v>1</v>
      </c>
      <c r="S212" s="1">
        <v>0.96785109983079531</v>
      </c>
    </row>
    <row r="213" spans="14:19" x14ac:dyDescent="0.25">
      <c r="N213" s="1">
        <v>205</v>
      </c>
      <c r="O213" s="1">
        <v>2.6171367839967843</v>
      </c>
      <c r="P213" s="1">
        <v>32.859309343416143</v>
      </c>
      <c r="Q213" s="1">
        <v>85.997307179383611</v>
      </c>
      <c r="R213" s="1">
        <v>1</v>
      </c>
      <c r="S213" s="1">
        <v>0.94923448831587431</v>
      </c>
    </row>
    <row r="214" spans="14:19" x14ac:dyDescent="0.25">
      <c r="N214" s="1">
        <v>206</v>
      </c>
      <c r="O214" s="1">
        <v>2.1073341063130475</v>
      </c>
      <c r="P214" s="1">
        <v>30.42350199573038</v>
      </c>
      <c r="Q214" s="1">
        <v>64.112483389085696</v>
      </c>
      <c r="R214" s="1">
        <v>1</v>
      </c>
      <c r="S214" s="1">
        <v>1</v>
      </c>
    </row>
    <row r="215" spans="14:19" x14ac:dyDescent="0.25">
      <c r="N215" s="1">
        <v>207</v>
      </c>
      <c r="O215" s="1">
        <v>2.74111814476188</v>
      </c>
      <c r="P215" s="1">
        <v>33.390630579944364</v>
      </c>
      <c r="Q215" s="1">
        <v>91.527663347726389</v>
      </c>
      <c r="R215" s="1">
        <v>1</v>
      </c>
      <c r="S215" s="1">
        <v>0.93755274261603372</v>
      </c>
    </row>
    <row r="216" spans="14:19" x14ac:dyDescent="0.25">
      <c r="N216" s="1">
        <v>208</v>
      </c>
      <c r="O216" s="1">
        <v>2.6128922774140793</v>
      </c>
      <c r="P216" s="1">
        <v>36.84762364686565</v>
      </c>
      <c r="Q216" s="1">
        <v>96.278871267955665</v>
      </c>
      <c r="R216" s="1">
        <v>1</v>
      </c>
      <c r="S216" s="1">
        <v>0.9713375796178344</v>
      </c>
    </row>
    <row r="217" spans="14:19" x14ac:dyDescent="0.25">
      <c r="N217" s="1">
        <v>209</v>
      </c>
      <c r="O217" s="1">
        <v>2.3373938908369873</v>
      </c>
      <c r="P217" s="1">
        <v>35.080508908269245</v>
      </c>
      <c r="Q217" s="1">
        <v>81.996967209641042</v>
      </c>
      <c r="R217" s="1">
        <v>1</v>
      </c>
      <c r="S217" s="1">
        <v>0.9341894060995185</v>
      </c>
    </row>
    <row r="218" spans="14:19" x14ac:dyDescent="0.25">
      <c r="N218" s="1">
        <v>210</v>
      </c>
      <c r="O218" s="1">
        <v>2.3152440020250493</v>
      </c>
      <c r="P218" s="1">
        <v>33.262077347539254</v>
      </c>
      <c r="Q218" s="1">
        <v>77.009825073783517</v>
      </c>
      <c r="R218" s="1">
        <v>1</v>
      </c>
      <c r="S218" s="1">
        <v>0.98758727695888282</v>
      </c>
    </row>
    <row r="219" spans="14:19" x14ac:dyDescent="0.25">
      <c r="N219" s="1">
        <v>211</v>
      </c>
      <c r="O219" s="1">
        <v>2.714029561930337</v>
      </c>
      <c r="P219" s="1">
        <v>28.025317501370637</v>
      </c>
      <c r="Q219" s="1">
        <v>76.061540181203554</v>
      </c>
      <c r="R219" s="1">
        <v>1</v>
      </c>
      <c r="S219" s="1">
        <v>0.94785534062237176</v>
      </c>
    </row>
    <row r="220" spans="14:19" x14ac:dyDescent="0.25">
      <c r="N220" s="1">
        <v>212</v>
      </c>
      <c r="O220" s="1">
        <v>2.3498005054310482</v>
      </c>
      <c r="P220" s="1">
        <v>31.781159595948637</v>
      </c>
      <c r="Q220" s="1">
        <v>74.679384881744909</v>
      </c>
      <c r="R220" s="1">
        <v>1</v>
      </c>
      <c r="S220" s="1">
        <v>1</v>
      </c>
    </row>
    <row r="221" spans="14:19" x14ac:dyDescent="0.25">
      <c r="N221" s="1">
        <v>213</v>
      </c>
      <c r="O221" s="1">
        <v>2.7800724994046755</v>
      </c>
      <c r="P221" s="1">
        <v>22.243331348376852</v>
      </c>
      <c r="Q221" s="1">
        <v>61.838073776768404</v>
      </c>
      <c r="R221" s="1">
        <v>1</v>
      </c>
      <c r="S221" s="1">
        <v>1</v>
      </c>
    </row>
    <row r="222" spans="14:19" x14ac:dyDescent="0.25">
      <c r="N222" s="1">
        <v>214</v>
      </c>
      <c r="O222" s="1">
        <v>2.5951281156955184</v>
      </c>
      <c r="P222" s="1">
        <v>35.216436055073103</v>
      </c>
      <c r="Q222" s="1">
        <v>91.391163341113582</v>
      </c>
      <c r="R222" s="1">
        <v>1</v>
      </c>
      <c r="S222" s="1">
        <v>0.93609958506224067</v>
      </c>
    </row>
    <row r="223" spans="14:19" x14ac:dyDescent="0.25">
      <c r="N223" s="1">
        <v>215</v>
      </c>
      <c r="O223" s="1">
        <v>2.4052605365090587</v>
      </c>
      <c r="P223" s="1">
        <v>42.296696399550989</v>
      </c>
      <c r="Q223" s="1">
        <v>101.73457467454477</v>
      </c>
      <c r="R223" s="1">
        <v>1</v>
      </c>
      <c r="S223" s="1">
        <v>0.92361111111111116</v>
      </c>
    </row>
    <row r="224" spans="14:19" x14ac:dyDescent="0.25">
      <c r="N224" s="1">
        <v>216</v>
      </c>
      <c r="O224" s="1">
        <v>2.3925150851741357</v>
      </c>
      <c r="P224" s="1">
        <v>29.323019518532028</v>
      </c>
      <c r="Q224" s="1">
        <v>70.155766540943503</v>
      </c>
      <c r="R224" s="1">
        <v>1</v>
      </c>
      <c r="S224" s="1">
        <v>0.96636587366694016</v>
      </c>
    </row>
    <row r="225" spans="14:19" x14ac:dyDescent="0.25">
      <c r="N225" s="1">
        <v>217</v>
      </c>
      <c r="O225" s="1">
        <v>2.1072308679947387</v>
      </c>
      <c r="P225" s="1">
        <v>35.445436199437879</v>
      </c>
      <c r="Q225" s="1">
        <v>74.691717288993615</v>
      </c>
      <c r="R225" s="1">
        <v>1</v>
      </c>
      <c r="S225" s="1">
        <v>0.99753289473684215</v>
      </c>
    </row>
    <row r="226" spans="14:19" x14ac:dyDescent="0.25">
      <c r="N226" s="1">
        <v>218</v>
      </c>
      <c r="O226" s="1">
        <v>2.0019272798780081</v>
      </c>
      <c r="P226" s="1">
        <v>32.726297167809705</v>
      </c>
      <c r="Q226" s="1">
        <v>65.515667069632642</v>
      </c>
      <c r="R226" s="1">
        <v>1</v>
      </c>
      <c r="S226" s="1">
        <v>1</v>
      </c>
    </row>
    <row r="227" spans="14:19" x14ac:dyDescent="0.25">
      <c r="N227" s="1">
        <v>219</v>
      </c>
      <c r="O227" s="1">
        <v>2.3409024286732087</v>
      </c>
      <c r="P227" s="1">
        <v>32.754710388455258</v>
      </c>
      <c r="Q227" s="1">
        <v>76.675581098822491</v>
      </c>
      <c r="R227" s="1">
        <v>1</v>
      </c>
      <c r="S227" s="1">
        <v>1</v>
      </c>
    </row>
    <row r="228" spans="14:19" x14ac:dyDescent="0.25">
      <c r="N228" s="1">
        <v>220</v>
      </c>
      <c r="O228" s="1">
        <v>2.1995162869258058</v>
      </c>
      <c r="P228" s="1">
        <v>32.118653376766005</v>
      </c>
      <c r="Q228" s="1">
        <v>70.645501216321364</v>
      </c>
      <c r="R228" s="1">
        <v>1</v>
      </c>
      <c r="S228" s="1">
        <v>0.9966859983429992</v>
      </c>
    </row>
    <row r="229" spans="14:19" x14ac:dyDescent="0.25">
      <c r="N229" s="1">
        <v>221</v>
      </c>
      <c r="O229" s="1">
        <v>2.2301525448994948</v>
      </c>
      <c r="P229" s="1">
        <v>30.979237529266872</v>
      </c>
      <c r="Q229" s="1">
        <v>69.088425414940446</v>
      </c>
      <c r="R229" s="1">
        <v>1</v>
      </c>
      <c r="S229" s="1">
        <v>0.99821905609973283</v>
      </c>
    </row>
    <row r="230" spans="14:19" x14ac:dyDescent="0.25">
      <c r="N230" s="1">
        <v>222</v>
      </c>
      <c r="O230" s="1">
        <v>2.3916061057735054</v>
      </c>
      <c r="P230" s="1">
        <v>37.409399325500225</v>
      </c>
      <c r="Q230" s="1">
        <v>89.468547840185593</v>
      </c>
      <c r="R230" s="1">
        <v>1</v>
      </c>
      <c r="S230" s="1">
        <v>0.98251192368839424</v>
      </c>
    </row>
    <row r="231" spans="14:19" x14ac:dyDescent="0.25">
      <c r="N231" s="1">
        <v>223</v>
      </c>
      <c r="O231" s="1">
        <v>2.5399671329096507</v>
      </c>
      <c r="P231" s="1">
        <v>36.19606695703132</v>
      </c>
      <c r="Q231" s="1">
        <v>91.936820411456594</v>
      </c>
      <c r="R231" s="1">
        <v>1</v>
      </c>
      <c r="S231" s="1">
        <v>0.99006875477463718</v>
      </c>
    </row>
    <row r="232" spans="14:19" x14ac:dyDescent="0.25">
      <c r="N232" s="1">
        <v>224</v>
      </c>
      <c r="O232" s="1">
        <v>2.0386936699331977</v>
      </c>
      <c r="P232" s="1">
        <v>40.341796270317332</v>
      </c>
      <c r="Q232" s="1">
        <v>82.244564690030629</v>
      </c>
      <c r="R232" s="1">
        <v>1</v>
      </c>
      <c r="S232" s="1">
        <v>0.9907172995780591</v>
      </c>
    </row>
    <row r="233" spans="14:19" x14ac:dyDescent="0.25">
      <c r="N233" s="1">
        <v>225</v>
      </c>
      <c r="O233" s="1">
        <v>2.1386114785936496</v>
      </c>
      <c r="P233" s="1">
        <v>31.665147701335112</v>
      </c>
      <c r="Q233" s="1">
        <v>67.719448345438593</v>
      </c>
      <c r="R233" s="1">
        <v>1</v>
      </c>
      <c r="S233" s="1">
        <v>0.98152424942263283</v>
      </c>
    </row>
    <row r="234" spans="14:19" x14ac:dyDescent="0.25">
      <c r="N234" s="1">
        <v>226</v>
      </c>
      <c r="O234" s="1">
        <v>2.5322558177754444</v>
      </c>
      <c r="P234" s="1">
        <v>32.025442188491652</v>
      </c>
      <c r="Q234" s="1">
        <v>81.096612298639144</v>
      </c>
      <c r="R234" s="1">
        <v>1</v>
      </c>
      <c r="S234" s="1">
        <v>0.96321642429426857</v>
      </c>
    </row>
    <row r="235" spans="14:19" x14ac:dyDescent="0.25">
      <c r="N235" s="1">
        <v>227</v>
      </c>
      <c r="O235" s="1">
        <v>2.7747385794133965</v>
      </c>
      <c r="P235" s="1">
        <v>29.950617250470991</v>
      </c>
      <c r="Q235" s="1">
        <v>83.105133162126251</v>
      </c>
      <c r="R235" s="1">
        <v>1</v>
      </c>
      <c r="S235" s="1">
        <v>0.98285714285714287</v>
      </c>
    </row>
    <row r="236" spans="14:19" x14ac:dyDescent="0.25">
      <c r="N236" s="1">
        <v>228</v>
      </c>
      <c r="O236" s="1">
        <v>2.1565701355041256</v>
      </c>
      <c r="P236" s="1">
        <v>30.208747426078951</v>
      </c>
      <c r="Q236" s="1">
        <v>65.147282530068992</v>
      </c>
      <c r="R236" s="1">
        <v>1</v>
      </c>
      <c r="S236" s="1">
        <v>1</v>
      </c>
    </row>
    <row r="237" spans="14:19" x14ac:dyDescent="0.25">
      <c r="N237" s="1">
        <v>229</v>
      </c>
      <c r="O237" s="1">
        <v>1.9686879774674124</v>
      </c>
      <c r="P237" s="1">
        <v>32.805487345869444</v>
      </c>
      <c r="Q237" s="1">
        <v>64.58376853277251</v>
      </c>
      <c r="R237" s="1">
        <v>1</v>
      </c>
      <c r="S237" s="1">
        <v>1</v>
      </c>
    </row>
    <row r="238" spans="14:19" x14ac:dyDescent="0.25">
      <c r="N238" s="1">
        <v>230</v>
      </c>
      <c r="O238" s="1">
        <v>2.4978473895100937</v>
      </c>
      <c r="P238" s="1">
        <v>40.717091975574192</v>
      </c>
      <c r="Q238" s="1">
        <v>101.70508189963039</v>
      </c>
      <c r="R238" s="1">
        <v>1</v>
      </c>
      <c r="S238" s="1">
        <v>0.93098039215686279</v>
      </c>
    </row>
    <row r="239" spans="14:19" x14ac:dyDescent="0.25">
      <c r="N239" s="1">
        <v>231</v>
      </c>
      <c r="O239" s="1">
        <v>1.9882511255955682</v>
      </c>
      <c r="P239" s="1">
        <v>38.856686750971932</v>
      </c>
      <c r="Q239" s="1">
        <v>77.256851169534343</v>
      </c>
      <c r="R239" s="1">
        <v>1</v>
      </c>
      <c r="S239" s="1">
        <v>1</v>
      </c>
    </row>
    <row r="240" spans="14:19" x14ac:dyDescent="0.25">
      <c r="N240" s="1">
        <v>232</v>
      </c>
      <c r="O240" s="1">
        <v>2.6044641554062022</v>
      </c>
      <c r="P240" s="1">
        <v>28.568062771674175</v>
      </c>
      <c r="Q240" s="1">
        <v>74.404495478219744</v>
      </c>
      <c r="R240" s="1">
        <v>1</v>
      </c>
      <c r="S240" s="1">
        <v>0.98940505297473513</v>
      </c>
    </row>
    <row r="241" spans="14:19" x14ac:dyDescent="0.25">
      <c r="N241" s="1">
        <v>233</v>
      </c>
      <c r="O241" s="1">
        <v>2.3815047211871079</v>
      </c>
      <c r="P241" s="1">
        <v>36.600402643744374</v>
      </c>
      <c r="Q241" s="1">
        <v>87.164031693426338</v>
      </c>
      <c r="R241" s="1">
        <v>1</v>
      </c>
      <c r="S241" s="1">
        <v>0.98241206030150752</v>
      </c>
    </row>
    <row r="242" spans="14:19" x14ac:dyDescent="0.25">
      <c r="N242" s="1">
        <v>234</v>
      </c>
      <c r="O242" s="1">
        <v>2.4479085329993704</v>
      </c>
      <c r="P242" s="1">
        <v>28.169178752298542</v>
      </c>
      <c r="Q242" s="1">
        <v>68.955573035336158</v>
      </c>
      <c r="R242" s="1">
        <v>1</v>
      </c>
      <c r="S242" s="1">
        <v>0.97398622800306045</v>
      </c>
    </row>
    <row r="243" spans="14:19" x14ac:dyDescent="0.25">
      <c r="N243" s="1">
        <v>235</v>
      </c>
      <c r="O243" s="1">
        <v>2.2225100114305287</v>
      </c>
      <c r="P243" s="1">
        <v>35.762778356686354</v>
      </c>
      <c r="Q243" s="1">
        <v>79.483132934306454</v>
      </c>
      <c r="R243" s="1">
        <v>1</v>
      </c>
      <c r="S243" s="1">
        <v>0.97972424979724249</v>
      </c>
    </row>
    <row r="244" spans="14:19" x14ac:dyDescent="0.25">
      <c r="N244" s="1">
        <v>236</v>
      </c>
      <c r="O244" s="1">
        <v>2.1573727786662729</v>
      </c>
      <c r="P244" s="1">
        <v>36.392451501867662</v>
      </c>
      <c r="Q244" s="1">
        <v>78.512084219061805</v>
      </c>
      <c r="R244" s="1">
        <v>1</v>
      </c>
      <c r="S244" s="1">
        <v>0.99049128367670369</v>
      </c>
    </row>
    <row r="245" spans="14:19" x14ac:dyDescent="0.25">
      <c r="N245" s="1">
        <v>237</v>
      </c>
      <c r="O245" s="1">
        <v>2.235363982800314</v>
      </c>
      <c r="P245" s="1">
        <v>37.687461268200401</v>
      </c>
      <c r="Q245" s="1">
        <v>84.24519352211702</v>
      </c>
      <c r="R245" s="1">
        <v>1</v>
      </c>
      <c r="S245" s="1">
        <v>0.98428908091123335</v>
      </c>
    </row>
    <row r="246" spans="14:19" x14ac:dyDescent="0.25">
      <c r="N246" s="1">
        <v>238</v>
      </c>
      <c r="O246" s="1">
        <v>2.1148862251919684</v>
      </c>
      <c r="P246" s="1">
        <v>31.379300921400237</v>
      </c>
      <c r="Q246" s="1">
        <v>66.363651274822999</v>
      </c>
      <c r="R246" s="1">
        <v>1</v>
      </c>
      <c r="S246" s="1">
        <v>1</v>
      </c>
    </row>
    <row r="247" spans="14:19" x14ac:dyDescent="0.25">
      <c r="N247" s="1">
        <v>239</v>
      </c>
      <c r="O247" s="1">
        <v>2.4918189508444089</v>
      </c>
      <c r="P247" s="1">
        <v>24.85770027894565</v>
      </c>
      <c r="Q247" s="1">
        <v>61.940888629487119</v>
      </c>
      <c r="R247" s="1">
        <v>1</v>
      </c>
      <c r="S247" s="1">
        <v>0.99668325041459371</v>
      </c>
    </row>
    <row r="248" spans="14:19" x14ac:dyDescent="0.25">
      <c r="N248" s="1">
        <v>240</v>
      </c>
      <c r="O248" s="1">
        <v>2.4013473744975182</v>
      </c>
      <c r="P248" s="1">
        <v>27.090685911543375</v>
      </c>
      <c r="Q248" s="1">
        <v>65.054147487021595</v>
      </c>
      <c r="R248" s="1">
        <v>1</v>
      </c>
      <c r="S248" s="1">
        <v>1</v>
      </c>
    </row>
    <row r="249" spans="14:19" x14ac:dyDescent="0.25">
      <c r="N249" s="1">
        <v>241</v>
      </c>
      <c r="O249" s="1">
        <v>2.0605869858405845</v>
      </c>
      <c r="P249" s="1">
        <v>43.433433641547808</v>
      </c>
      <c r="Q249" s="1">
        <v>89.49836811214405</v>
      </c>
      <c r="R249" s="1">
        <v>1</v>
      </c>
      <c r="S249" s="1">
        <v>0.97826086956521741</v>
      </c>
    </row>
    <row r="250" spans="14:19" x14ac:dyDescent="0.25">
      <c r="N250" s="1">
        <v>242</v>
      </c>
      <c r="O250" s="1">
        <v>2.6778607673276289</v>
      </c>
      <c r="P250" s="1">
        <v>28.509462879616137</v>
      </c>
      <c r="Q250" s="1">
        <v>76.344372142907417</v>
      </c>
      <c r="R250" s="1">
        <v>1</v>
      </c>
      <c r="S250" s="1">
        <v>0.96390977443609027</v>
      </c>
    </row>
    <row r="251" spans="14:19" x14ac:dyDescent="0.25">
      <c r="N251" s="1">
        <v>243</v>
      </c>
      <c r="O251" s="1">
        <v>2.2461744071741583</v>
      </c>
      <c r="P251" s="1">
        <v>36.708632284661959</v>
      </c>
      <c r="Q251" s="1">
        <v>82.453990360174743</v>
      </c>
      <c r="R251" s="1">
        <v>1</v>
      </c>
      <c r="S251" s="1">
        <v>0.97687861271676302</v>
      </c>
    </row>
    <row r="252" spans="14:19" x14ac:dyDescent="0.25">
      <c r="N252" s="1">
        <v>244</v>
      </c>
      <c r="O252" s="1">
        <v>2.3187346063419434</v>
      </c>
      <c r="P252" s="1">
        <v>35.983146639854375</v>
      </c>
      <c r="Q252" s="1">
        <v>83.435367358907158</v>
      </c>
      <c r="R252" s="1">
        <v>1</v>
      </c>
      <c r="S252" s="1">
        <v>0.98992443324937029</v>
      </c>
    </row>
    <row r="253" spans="14:19" x14ac:dyDescent="0.25">
      <c r="N253" s="1">
        <v>245</v>
      </c>
      <c r="O253" s="1">
        <v>1.9978005035531303</v>
      </c>
      <c r="P253" s="1">
        <v>33.620912977991601</v>
      </c>
      <c r="Q253" s="1">
        <v>67.167876877347595</v>
      </c>
      <c r="R253" s="1">
        <v>1</v>
      </c>
      <c r="S253" s="1">
        <v>1</v>
      </c>
    </row>
    <row r="254" spans="14:19" x14ac:dyDescent="0.25">
      <c r="N254" s="1">
        <v>246</v>
      </c>
      <c r="O254" s="1">
        <v>2.3449964641222905</v>
      </c>
      <c r="P254" s="1">
        <v>29.027890399624834</v>
      </c>
      <c r="Q254" s="1">
        <v>68.070300348049614</v>
      </c>
      <c r="R254" s="1">
        <v>1</v>
      </c>
      <c r="S254" s="1">
        <v>1</v>
      </c>
    </row>
    <row r="255" spans="14:19" x14ac:dyDescent="0.25">
      <c r="N255" s="1">
        <v>247</v>
      </c>
      <c r="O255" s="1">
        <v>2.346017561518758</v>
      </c>
      <c r="P255" s="1">
        <v>35.897514941112128</v>
      </c>
      <c r="Q255" s="1">
        <v>84.216200466731053</v>
      </c>
      <c r="R255" s="1">
        <v>1</v>
      </c>
      <c r="S255" s="1">
        <v>0.96250000000000002</v>
      </c>
    </row>
    <row r="256" spans="14:19" x14ac:dyDescent="0.25">
      <c r="N256" s="1">
        <v>248</v>
      </c>
      <c r="O256" s="1">
        <v>2.1586633595645268</v>
      </c>
      <c r="P256" s="1">
        <v>28.365054482399174</v>
      </c>
      <c r="Q256" s="1">
        <v>61.230603803206641</v>
      </c>
      <c r="R256" s="1">
        <v>1</v>
      </c>
      <c r="S256" s="1">
        <v>0.99401197604790414</v>
      </c>
    </row>
    <row r="257" spans="14:19" x14ac:dyDescent="0.25">
      <c r="N257" s="1">
        <v>249</v>
      </c>
      <c r="O257" s="1">
        <v>1.648647606432426</v>
      </c>
      <c r="P257" s="1">
        <v>33.204113568874817</v>
      </c>
      <c r="Q257" s="1">
        <v>54.741882359035905</v>
      </c>
      <c r="R257" s="1">
        <v>1</v>
      </c>
      <c r="S257" s="1">
        <v>1</v>
      </c>
    </row>
    <row r="258" spans="14:19" x14ac:dyDescent="0.25">
      <c r="N258" s="1">
        <v>250</v>
      </c>
      <c r="O258" s="1">
        <v>2.5746798124951837</v>
      </c>
      <c r="P258" s="1">
        <v>30.636192906258334</v>
      </c>
      <c r="Q258" s="1">
        <v>78.878387407451484</v>
      </c>
      <c r="R258" s="1">
        <v>1</v>
      </c>
      <c r="S258" s="1">
        <v>0.95717884130982367</v>
      </c>
    </row>
    <row r="259" spans="14:19" x14ac:dyDescent="0.25">
      <c r="N259" s="1">
        <v>251</v>
      </c>
      <c r="O259" s="1">
        <v>2.1793251255344357</v>
      </c>
      <c r="P259" s="1">
        <v>29.48059129593392</v>
      </c>
      <c r="Q259" s="1">
        <v>64.247793326840579</v>
      </c>
      <c r="R259" s="1">
        <v>1</v>
      </c>
      <c r="S259" s="1">
        <v>1</v>
      </c>
    </row>
    <row r="260" spans="14:19" x14ac:dyDescent="0.25">
      <c r="N260" s="1">
        <v>252</v>
      </c>
      <c r="O260" s="1">
        <v>2.3421651602574887</v>
      </c>
      <c r="P260" s="1">
        <v>30.025427820257178</v>
      </c>
      <c r="Q260" s="1">
        <v>70.324510962432313</v>
      </c>
      <c r="R260" s="1">
        <v>1</v>
      </c>
      <c r="S260" s="1">
        <v>0.97478991596638653</v>
      </c>
    </row>
    <row r="261" spans="14:19" x14ac:dyDescent="0.25">
      <c r="N261" s="1">
        <v>253</v>
      </c>
      <c r="O261" s="1">
        <v>2.5567819870802646</v>
      </c>
      <c r="P261" s="1">
        <v>34.329517757662785</v>
      </c>
      <c r="Q261" s="1">
        <v>87.77309262794428</v>
      </c>
      <c r="R261" s="1">
        <v>1</v>
      </c>
      <c r="S261" s="1">
        <v>0.95476575121163165</v>
      </c>
    </row>
    <row r="262" spans="14:19" x14ac:dyDescent="0.25">
      <c r="N262" s="1">
        <v>254</v>
      </c>
      <c r="O262" s="1">
        <v>2.1856133250237013</v>
      </c>
      <c r="P262" s="1">
        <v>39.167790204116493</v>
      </c>
      <c r="Q262" s="1">
        <v>85.605644181849797</v>
      </c>
      <c r="R262" s="1">
        <v>1</v>
      </c>
      <c r="S262" s="1">
        <v>0.96054888507718694</v>
      </c>
    </row>
    <row r="263" spans="14:19" x14ac:dyDescent="0.25">
      <c r="N263" s="1">
        <v>255</v>
      </c>
      <c r="O263" s="1">
        <v>2.7058026656690721</v>
      </c>
      <c r="P263" s="1">
        <v>26.817659146638121</v>
      </c>
      <c r="Q263" s="1">
        <v>72.563293605978004</v>
      </c>
      <c r="R263" s="1">
        <v>1</v>
      </c>
      <c r="S263" s="1">
        <v>0.98296836982968372</v>
      </c>
    </row>
    <row r="264" spans="14:19" x14ac:dyDescent="0.25">
      <c r="N264" s="1">
        <v>256</v>
      </c>
      <c r="O264" s="1">
        <v>2.3594352272985644</v>
      </c>
      <c r="P264" s="1">
        <v>38.032396162938994</v>
      </c>
      <c r="Q264" s="1">
        <v>89.734975285413014</v>
      </c>
      <c r="R264" s="1">
        <v>1</v>
      </c>
      <c r="S264" s="1">
        <v>0.94381107491856675</v>
      </c>
    </row>
    <row r="265" spans="14:19" x14ac:dyDescent="0.25">
      <c r="N265" s="1">
        <v>257</v>
      </c>
      <c r="O265" s="1">
        <v>2.251219378476804</v>
      </c>
      <c r="P265" s="1">
        <v>41.662648929100435</v>
      </c>
      <c r="Q265" s="1">
        <v>93.79176262786676</v>
      </c>
      <c r="R265" s="1">
        <v>1</v>
      </c>
      <c r="S265" s="1">
        <v>0.97349397590361442</v>
      </c>
    </row>
    <row r="266" spans="14:19" x14ac:dyDescent="0.25">
      <c r="N266" s="1">
        <v>258</v>
      </c>
      <c r="O266" s="1">
        <v>2.238847622890435</v>
      </c>
      <c r="P266" s="1">
        <v>37.057565460978907</v>
      </c>
      <c r="Q266" s="1">
        <v>82.966242342419321</v>
      </c>
      <c r="R266" s="1">
        <v>1</v>
      </c>
      <c r="S266" s="1">
        <v>0.95916666666666672</v>
      </c>
    </row>
    <row r="267" spans="14:19" x14ac:dyDescent="0.25">
      <c r="N267" s="1">
        <v>259</v>
      </c>
      <c r="O267" s="1">
        <v>2.128911644219238</v>
      </c>
      <c r="P267" s="1">
        <v>34.721864793481963</v>
      </c>
      <c r="Q267" s="1">
        <v>73.919782267849754</v>
      </c>
      <c r="R267" s="1">
        <v>1</v>
      </c>
      <c r="S267" s="1">
        <v>0.9840383080606544</v>
      </c>
    </row>
    <row r="268" spans="14:19" x14ac:dyDescent="0.25">
      <c r="N268" s="1">
        <v>260</v>
      </c>
      <c r="O268" s="1">
        <v>2.2780880467658142</v>
      </c>
      <c r="P268" s="1">
        <v>41.301554705030554</v>
      </c>
      <c r="Q268" s="1">
        <v>94.088578086374483</v>
      </c>
      <c r="R268" s="1">
        <v>1</v>
      </c>
      <c r="S268" s="1">
        <v>0.94225721784776906</v>
      </c>
    </row>
    <row r="269" spans="14:19" x14ac:dyDescent="0.25">
      <c r="N269" s="1">
        <v>261</v>
      </c>
      <c r="O269" s="1">
        <v>2.3900145433030482</v>
      </c>
      <c r="P269" s="1">
        <v>34.571969174919424</v>
      </c>
      <c r="Q269" s="1">
        <v>82.627509118682113</v>
      </c>
      <c r="R269" s="1">
        <v>1</v>
      </c>
      <c r="S269" s="1">
        <v>1</v>
      </c>
    </row>
    <row r="270" spans="14:19" x14ac:dyDescent="0.25">
      <c r="N270" s="1">
        <v>262</v>
      </c>
      <c r="O270" s="1">
        <v>2.2241610198238448</v>
      </c>
      <c r="P270" s="1">
        <v>37.744675469737309</v>
      </c>
      <c r="Q270" s="1">
        <v>83.950235885690986</v>
      </c>
      <c r="R270" s="1">
        <v>1</v>
      </c>
      <c r="S270" s="1">
        <v>0.99251870324189528</v>
      </c>
    </row>
    <row r="271" spans="14:19" x14ac:dyDescent="0.25">
      <c r="N271" s="1">
        <v>263</v>
      </c>
      <c r="O271" s="1">
        <v>2.5905045392583044</v>
      </c>
      <c r="P271" s="1">
        <v>33.274733578750741</v>
      </c>
      <c r="Q271" s="1">
        <v>86.198348378364514</v>
      </c>
      <c r="R271" s="1">
        <v>1</v>
      </c>
      <c r="S271" s="1">
        <v>0.97215397215397215</v>
      </c>
    </row>
    <row r="272" spans="14:19" x14ac:dyDescent="0.25">
      <c r="N272" s="1">
        <v>264</v>
      </c>
      <c r="O272" s="1">
        <v>2.2433996177390956</v>
      </c>
      <c r="P272" s="1">
        <v>44.958314025327951</v>
      </c>
      <c r="Q272" s="1">
        <v>100.85946449861494</v>
      </c>
      <c r="R272" s="1">
        <v>0.99075630252100844</v>
      </c>
      <c r="S272" s="1">
        <v>0.96234309623430958</v>
      </c>
    </row>
    <row r="273" spans="14:19" x14ac:dyDescent="0.25">
      <c r="N273" s="1">
        <v>265</v>
      </c>
      <c r="O273" s="1">
        <v>2.4675263478927203</v>
      </c>
      <c r="P273" s="1">
        <v>32.727704343246366</v>
      </c>
      <c r="Q273" s="1">
        <v>80.756472773003424</v>
      </c>
      <c r="R273" s="1">
        <v>1</v>
      </c>
      <c r="S273" s="1">
        <v>1</v>
      </c>
    </row>
    <row r="274" spans="14:19" x14ac:dyDescent="0.25">
      <c r="N274" s="1">
        <v>266</v>
      </c>
      <c r="O274" s="1">
        <v>2.2771758485407996</v>
      </c>
      <c r="P274" s="1">
        <v>39.57019080065195</v>
      </c>
      <c r="Q274" s="1">
        <v>90.108282813395945</v>
      </c>
      <c r="R274" s="1">
        <v>1</v>
      </c>
      <c r="S274" s="1">
        <v>0.99289099526066349</v>
      </c>
    </row>
    <row r="275" spans="14:19" x14ac:dyDescent="0.25">
      <c r="N275" s="1">
        <v>267</v>
      </c>
      <c r="O275" s="1">
        <v>2.210710718657428</v>
      </c>
      <c r="P275" s="1">
        <v>29.844288883258187</v>
      </c>
      <c r="Q275" s="1">
        <v>65.97708932492759</v>
      </c>
      <c r="R275" s="1">
        <v>1</v>
      </c>
      <c r="S275" s="1">
        <v>1</v>
      </c>
    </row>
    <row r="276" spans="14:19" x14ac:dyDescent="0.25">
      <c r="N276" s="1">
        <v>268</v>
      </c>
      <c r="O276" s="1">
        <v>2.3489577303401026</v>
      </c>
      <c r="P276" s="1">
        <v>33.311725452632729</v>
      </c>
      <c r="Q276" s="1">
        <v>78.247835012928803</v>
      </c>
      <c r="R276" s="1">
        <v>1</v>
      </c>
      <c r="S276" s="1">
        <v>0.98218623481781375</v>
      </c>
    </row>
    <row r="277" spans="14:19" x14ac:dyDescent="0.25">
      <c r="N277" s="1">
        <v>269</v>
      </c>
      <c r="O277" s="1">
        <v>2.3243337590958411</v>
      </c>
      <c r="P277" s="1">
        <v>37.137404891904652</v>
      </c>
      <c r="Q277" s="1">
        <v>86.319723915465019</v>
      </c>
      <c r="R277" s="1">
        <v>1</v>
      </c>
      <c r="S277" s="1">
        <v>0.98937040065412918</v>
      </c>
    </row>
    <row r="278" spans="14:19" x14ac:dyDescent="0.25">
      <c r="N278" s="1">
        <v>270</v>
      </c>
      <c r="O278" s="1">
        <v>2.2682716000805341</v>
      </c>
      <c r="P278" s="1">
        <v>38.59352959131607</v>
      </c>
      <c r="Q278" s="1">
        <v>87.540607118849948</v>
      </c>
      <c r="R278" s="1">
        <v>1</v>
      </c>
      <c r="S278" s="1">
        <v>0.93593073593073595</v>
      </c>
    </row>
    <row r="279" spans="14:19" x14ac:dyDescent="0.25">
      <c r="N279" s="1">
        <v>271</v>
      </c>
      <c r="O279" s="1">
        <v>1.9060339869480067</v>
      </c>
      <c r="P279" s="1">
        <v>32.673987722410168</v>
      </c>
      <c r="Q279" s="1">
        <v>62.277731088035672</v>
      </c>
      <c r="R279" s="1">
        <v>1</v>
      </c>
      <c r="S279" s="1">
        <v>1</v>
      </c>
    </row>
    <row r="280" spans="14:19" x14ac:dyDescent="0.25">
      <c r="N280" s="1">
        <v>272</v>
      </c>
      <c r="O280" s="1">
        <v>2.1797181525069136</v>
      </c>
      <c r="P280" s="1">
        <v>37.645821743413201</v>
      </c>
      <c r="Q280" s="1">
        <v>82.05728102015722</v>
      </c>
      <c r="R280" s="1">
        <v>1</v>
      </c>
      <c r="S280" s="1">
        <v>0.99435938759065268</v>
      </c>
    </row>
    <row r="281" spans="14:19" x14ac:dyDescent="0.25">
      <c r="N281" s="1">
        <v>273</v>
      </c>
      <c r="O281" s="1">
        <v>2.2883265231344021</v>
      </c>
      <c r="P281" s="1">
        <v>44.412421211804443</v>
      </c>
      <c r="Q281" s="1">
        <v>101.63012141558903</v>
      </c>
      <c r="R281" s="1">
        <v>1</v>
      </c>
      <c r="S281" s="1">
        <v>0.98993808049535603</v>
      </c>
    </row>
    <row r="282" spans="14:19" x14ac:dyDescent="0.25">
      <c r="N282" s="1">
        <v>274</v>
      </c>
      <c r="O282" s="1">
        <v>2.5334183262538748</v>
      </c>
      <c r="P282" s="1">
        <v>33.180368323833648</v>
      </c>
      <c r="Q282" s="1">
        <v>84.059753183453722</v>
      </c>
      <c r="R282" s="1">
        <v>1</v>
      </c>
      <c r="S282" s="1">
        <v>0.98435054773082942</v>
      </c>
    </row>
    <row r="283" spans="14:19" x14ac:dyDescent="0.25">
      <c r="N283" s="1">
        <v>275</v>
      </c>
      <c r="O283" s="1">
        <v>2.3324354810298389</v>
      </c>
      <c r="P283" s="1">
        <v>38.416382196305676</v>
      </c>
      <c r="Q283" s="1">
        <v>89.603732887466364</v>
      </c>
      <c r="R283" s="1">
        <v>1</v>
      </c>
      <c r="S283" s="1">
        <v>0.95544948289578358</v>
      </c>
    </row>
    <row r="284" spans="14:19" x14ac:dyDescent="0.25">
      <c r="N284" s="1">
        <v>276</v>
      </c>
      <c r="O284" s="1">
        <v>2.4081039420894617</v>
      </c>
      <c r="P284" s="1">
        <v>42.605256656155028</v>
      </c>
      <c r="Q284" s="1">
        <v>102.5978865074202</v>
      </c>
      <c r="R284" s="1">
        <v>1</v>
      </c>
      <c r="S284" s="1">
        <v>0.93823299452697417</v>
      </c>
    </row>
    <row r="285" spans="14:19" x14ac:dyDescent="0.25">
      <c r="N285" s="1">
        <v>277</v>
      </c>
      <c r="O285" s="1">
        <v>1.9172495069168936</v>
      </c>
      <c r="P285" s="1">
        <v>41.512965634720359</v>
      </c>
      <c r="Q285" s="1">
        <v>79.590712893825554</v>
      </c>
      <c r="R285" s="1">
        <v>1</v>
      </c>
      <c r="S285" s="1">
        <v>0.97389240506329111</v>
      </c>
    </row>
    <row r="286" spans="14:19" x14ac:dyDescent="0.25">
      <c r="N286" s="1">
        <v>278</v>
      </c>
      <c r="O286" s="1">
        <v>2.2912110061112223</v>
      </c>
      <c r="P286" s="1">
        <v>34.034966539845769</v>
      </c>
      <c r="Q286" s="1">
        <v>77.981289928721807</v>
      </c>
      <c r="R286" s="1">
        <v>1</v>
      </c>
      <c r="S286" s="1">
        <v>0.97957516339869277</v>
      </c>
    </row>
    <row r="287" spans="14:19" x14ac:dyDescent="0.25">
      <c r="N287" s="1">
        <v>279</v>
      </c>
      <c r="O287" s="1">
        <v>1.9785397323723255</v>
      </c>
      <c r="P287" s="1">
        <v>28.979847807525985</v>
      </c>
      <c r="Q287" s="1">
        <v>57.337780325293188</v>
      </c>
      <c r="R287" s="1">
        <v>1</v>
      </c>
      <c r="S287" s="1">
        <v>1</v>
      </c>
    </row>
    <row r="288" spans="14:19" x14ac:dyDescent="0.25">
      <c r="N288" s="1">
        <v>280</v>
      </c>
      <c r="O288" s="1">
        <v>2.5653584018171607</v>
      </c>
      <c r="P288" s="1">
        <v>28.88174619301774</v>
      </c>
      <c r="Q288" s="1">
        <v>74.092030255408858</v>
      </c>
      <c r="R288" s="1">
        <v>1</v>
      </c>
      <c r="S288" s="1">
        <v>0.98862713241267264</v>
      </c>
    </row>
    <row r="289" spans="14:19" x14ac:dyDescent="0.25">
      <c r="N289" s="1">
        <v>281</v>
      </c>
      <c r="O289" s="1">
        <v>2.0365349051946819</v>
      </c>
      <c r="P289" s="1">
        <v>48.856907069738384</v>
      </c>
      <c r="Q289" s="1">
        <v>99.498796607375056</v>
      </c>
      <c r="R289" s="1">
        <v>0.9967239967239967</v>
      </c>
      <c r="S289" s="1">
        <v>0.95616211745244006</v>
      </c>
    </row>
    <row r="290" spans="14:19" x14ac:dyDescent="0.25">
      <c r="N290" s="1">
        <v>282</v>
      </c>
      <c r="O290" s="1">
        <v>2.3806637350042079</v>
      </c>
      <c r="P290" s="1">
        <v>30.8971127930648</v>
      </c>
      <c r="Q290" s="1">
        <v>73.555635942783937</v>
      </c>
      <c r="R290" s="1">
        <v>1</v>
      </c>
      <c r="S290" s="1">
        <v>0.99193548387096775</v>
      </c>
    </row>
    <row r="291" spans="14:19" x14ac:dyDescent="0.25">
      <c r="N291" s="1">
        <v>283</v>
      </c>
      <c r="O291" s="1">
        <v>2.1893729225431522</v>
      </c>
      <c r="P291" s="1">
        <v>35.755419169686711</v>
      </c>
      <c r="Q291" s="1">
        <v>78.28194656429244</v>
      </c>
      <c r="R291" s="1">
        <v>1</v>
      </c>
      <c r="S291" s="1">
        <v>0.99149265274555298</v>
      </c>
    </row>
    <row r="292" spans="14:19" x14ac:dyDescent="0.25">
      <c r="N292" s="1">
        <v>284</v>
      </c>
      <c r="O292" s="1">
        <v>2.3596783897905325</v>
      </c>
      <c r="P292" s="1">
        <v>40.205099179084236</v>
      </c>
      <c r="Q292" s="1">
        <v>94.87110369227014</v>
      </c>
      <c r="R292" s="1">
        <v>1</v>
      </c>
      <c r="S292" s="1">
        <v>1</v>
      </c>
    </row>
    <row r="293" spans="14:19" x14ac:dyDescent="0.25">
      <c r="N293" s="1">
        <v>285</v>
      </c>
      <c r="O293" s="1">
        <v>2.4607061672268697</v>
      </c>
      <c r="P293" s="1">
        <v>30.971294009640264</v>
      </c>
      <c r="Q293" s="1">
        <v>76.211254176518409</v>
      </c>
      <c r="R293" s="1">
        <v>1</v>
      </c>
      <c r="S293" s="1">
        <v>0.96359223300970875</v>
      </c>
    </row>
    <row r="294" spans="14:19" x14ac:dyDescent="0.25">
      <c r="N294" s="1">
        <v>286</v>
      </c>
      <c r="O294" s="1">
        <v>2.6566083870472541</v>
      </c>
      <c r="P294" s="1">
        <v>29.812528274288695</v>
      </c>
      <c r="Q294" s="1">
        <v>79.200212652558747</v>
      </c>
      <c r="R294" s="1">
        <v>1</v>
      </c>
      <c r="S294" s="1">
        <v>0.97366382649109218</v>
      </c>
    </row>
    <row r="295" spans="14:19" x14ac:dyDescent="0.25">
      <c r="N295" s="1">
        <v>287</v>
      </c>
      <c r="O295" s="1">
        <v>2.5939633013719172</v>
      </c>
      <c r="P295" s="1">
        <v>27.516310952252535</v>
      </c>
      <c r="Q295" s="1">
        <v>71.376300799281225</v>
      </c>
      <c r="R295" s="1">
        <v>1</v>
      </c>
      <c r="S295" s="1">
        <v>0.99311531841652323</v>
      </c>
    </row>
    <row r="296" spans="14:19" x14ac:dyDescent="0.25">
      <c r="N296" s="1">
        <v>288</v>
      </c>
      <c r="O296" s="1">
        <v>2.0089522047468451</v>
      </c>
      <c r="P296" s="1">
        <v>40.636093627010432</v>
      </c>
      <c r="Q296" s="1">
        <v>81.63596988428182</v>
      </c>
      <c r="R296" s="1">
        <v>1</v>
      </c>
      <c r="S296" s="1">
        <v>0.98488464598249803</v>
      </c>
    </row>
    <row r="297" spans="14:19" x14ac:dyDescent="0.25">
      <c r="N297" s="1">
        <v>289</v>
      </c>
      <c r="O297" s="1">
        <v>2.2532651457698059</v>
      </c>
      <c r="P297" s="1">
        <v>39.674464809178417</v>
      </c>
      <c r="Q297" s="1">
        <v>89.397088731592433</v>
      </c>
      <c r="R297" s="1">
        <v>1</v>
      </c>
      <c r="S297" s="1">
        <v>0.96784565916398713</v>
      </c>
    </row>
    <row r="298" spans="14:19" x14ac:dyDescent="0.25">
      <c r="N298" s="1">
        <v>290</v>
      </c>
      <c r="O298" s="1">
        <v>2.4490385035089441</v>
      </c>
      <c r="P298" s="1">
        <v>41.000513475603668</v>
      </c>
      <c r="Q298" s="1">
        <v>100.41183616539071</v>
      </c>
      <c r="R298" s="1">
        <v>1</v>
      </c>
      <c r="S298" s="1">
        <v>0.89819376026272579</v>
      </c>
    </row>
    <row r="299" spans="14:19" x14ac:dyDescent="0.25">
      <c r="N299" s="1">
        <v>291</v>
      </c>
      <c r="O299" s="1">
        <v>2.2840687375391755</v>
      </c>
      <c r="P299" s="1">
        <v>38.39061700056682</v>
      </c>
      <c r="Q299" s="1">
        <v>87.686808105834672</v>
      </c>
      <c r="R299" s="1">
        <v>1</v>
      </c>
      <c r="S299" s="1">
        <v>0.98411437648927724</v>
      </c>
    </row>
    <row r="300" spans="14:19" x14ac:dyDescent="0.25">
      <c r="N300" s="1">
        <v>292</v>
      </c>
      <c r="O300" s="1">
        <v>2.363342051792916</v>
      </c>
      <c r="P300" s="1">
        <v>37.594617475882032</v>
      </c>
      <c r="Q300" s="1">
        <v>88.848940401820855</v>
      </c>
      <c r="R300" s="1">
        <v>1</v>
      </c>
      <c r="S300" s="1">
        <v>0.96543209876543212</v>
      </c>
    </row>
    <row r="301" spans="14:19" x14ac:dyDescent="0.25">
      <c r="N301" s="1">
        <v>293</v>
      </c>
      <c r="O301" s="1">
        <v>2.3840220487368295</v>
      </c>
      <c r="P301" s="1">
        <v>39.598511402111541</v>
      </c>
      <c r="Q301" s="1">
        <v>94.403724279790666</v>
      </c>
      <c r="R301" s="1">
        <v>1</v>
      </c>
      <c r="S301" s="1">
        <v>0.99847560975609762</v>
      </c>
    </row>
    <row r="302" spans="14:19" x14ac:dyDescent="0.25">
      <c r="N302" s="1">
        <v>294</v>
      </c>
      <c r="O302" s="1">
        <v>2.2147783649104826</v>
      </c>
      <c r="P302" s="1">
        <v>38.180837023164827</v>
      </c>
      <c r="Q302" s="1">
        <v>84.562091793078608</v>
      </c>
      <c r="R302" s="1">
        <v>1</v>
      </c>
      <c r="S302" s="1">
        <v>0.99026217228464419</v>
      </c>
    </row>
    <row r="303" spans="14:19" x14ac:dyDescent="0.25">
      <c r="N303" s="1">
        <v>295</v>
      </c>
      <c r="O303" s="1">
        <v>2.1438256580693871</v>
      </c>
      <c r="P303" s="1">
        <v>38.498940518573121</v>
      </c>
      <c r="Q303" s="1">
        <v>82.535016492204207</v>
      </c>
      <c r="R303" s="1">
        <v>1</v>
      </c>
      <c r="S303" s="1">
        <v>0.98139158576051777</v>
      </c>
    </row>
    <row r="304" spans="14:19" x14ac:dyDescent="0.25">
      <c r="N304" s="1">
        <v>296</v>
      </c>
      <c r="O304" s="1">
        <v>2.104614943797253</v>
      </c>
      <c r="P304" s="1">
        <v>31.315709862791337</v>
      </c>
      <c r="Q304" s="1">
        <v>65.907510952849677</v>
      </c>
      <c r="R304" s="1">
        <v>1</v>
      </c>
      <c r="S304" s="1">
        <v>1</v>
      </c>
    </row>
    <row r="305" spans="14:19" x14ac:dyDescent="0.25">
      <c r="N305" s="1">
        <v>297</v>
      </c>
      <c r="O305" s="1">
        <v>2.4902123179077114</v>
      </c>
      <c r="P305" s="1">
        <v>27.631789472882215</v>
      </c>
      <c r="Q305" s="1">
        <v>68.809022511203921</v>
      </c>
      <c r="R305" s="1">
        <v>1</v>
      </c>
      <c r="S305" s="1">
        <v>0.99646643109540634</v>
      </c>
    </row>
    <row r="306" spans="14:19" x14ac:dyDescent="0.25">
      <c r="N306" s="1">
        <v>298</v>
      </c>
      <c r="O306" s="1">
        <v>2.3450599986825313</v>
      </c>
      <c r="P306" s="1">
        <v>32.912123825983066</v>
      </c>
      <c r="Q306" s="1">
        <v>77.180905055999162</v>
      </c>
      <c r="R306" s="1">
        <v>1</v>
      </c>
      <c r="S306" s="1">
        <v>0.98212835093419981</v>
      </c>
    </row>
    <row r="307" spans="14:19" x14ac:dyDescent="0.25">
      <c r="N307" s="1">
        <v>299</v>
      </c>
      <c r="O307" s="1">
        <v>2.2881838615781409</v>
      </c>
      <c r="P307" s="1">
        <v>35.073569295951252</v>
      </c>
      <c r="Q307" s="1">
        <v>80.25477523093825</v>
      </c>
      <c r="R307" s="1">
        <v>1</v>
      </c>
      <c r="S307" s="1">
        <v>0.98627002288329524</v>
      </c>
    </row>
    <row r="308" spans="14:19" x14ac:dyDescent="0.25">
      <c r="N308" s="1">
        <v>300</v>
      </c>
      <c r="O308" s="1">
        <v>2.4623074224712798</v>
      </c>
      <c r="P308" s="1">
        <v>32.120496817289016</v>
      </c>
      <c r="Q308" s="1">
        <v>79.090537726675862</v>
      </c>
      <c r="R308" s="1">
        <v>1</v>
      </c>
      <c r="S308" s="1">
        <v>0.94964664310954061</v>
      </c>
    </row>
    <row r="309" spans="14:19" x14ac:dyDescent="0.25">
      <c r="N309" s="1">
        <v>301</v>
      </c>
      <c r="O309" s="1">
        <v>2.4656559878434963</v>
      </c>
      <c r="P309" s="1">
        <v>33.13175452484726</v>
      </c>
      <c r="Q309" s="1">
        <v>81.691508931950494</v>
      </c>
      <c r="R309" s="1">
        <v>1</v>
      </c>
      <c r="S309" s="1">
        <v>0.97600685518423302</v>
      </c>
    </row>
    <row r="310" spans="14:19" x14ac:dyDescent="0.25">
      <c r="N310" s="1">
        <v>302</v>
      </c>
      <c r="O310" s="1">
        <v>2.4794285623732217</v>
      </c>
      <c r="P310" s="1">
        <v>27.042656362826023</v>
      </c>
      <c r="Q310" s="1">
        <v>67.050334588434779</v>
      </c>
      <c r="R310" s="1">
        <v>1</v>
      </c>
      <c r="S310" s="1">
        <v>1</v>
      </c>
    </row>
    <row r="311" spans="14:19" x14ac:dyDescent="0.25">
      <c r="N311" s="1">
        <v>303</v>
      </c>
      <c r="O311" s="1">
        <v>2.0393064475821787</v>
      </c>
      <c r="P311" s="1">
        <v>37.172570532584906</v>
      </c>
      <c r="Q311" s="1">
        <v>75.80626276030371</v>
      </c>
      <c r="R311" s="1">
        <v>1</v>
      </c>
      <c r="S311" s="1">
        <v>0.97053726169844023</v>
      </c>
    </row>
    <row r="312" spans="14:19" x14ac:dyDescent="0.25">
      <c r="N312" s="1">
        <v>304</v>
      </c>
      <c r="O312" s="1">
        <v>1.8932136563077535</v>
      </c>
      <c r="P312" s="1">
        <v>41.82328110162166</v>
      </c>
      <c r="Q312" s="1">
        <v>79.18040693318811</v>
      </c>
      <c r="R312" s="1">
        <v>1</v>
      </c>
      <c r="S312" s="1">
        <v>0.98949070331447053</v>
      </c>
    </row>
    <row r="313" spans="14:19" x14ac:dyDescent="0.25">
      <c r="N313" s="1">
        <v>305</v>
      </c>
      <c r="O313" s="1">
        <v>2.1974020847341937</v>
      </c>
      <c r="P313" s="1">
        <v>42.90242908102794</v>
      </c>
      <c r="Q313" s="1">
        <v>94.273887102811699</v>
      </c>
      <c r="R313" s="1">
        <v>1</v>
      </c>
      <c r="S313" s="1">
        <v>0.97108433734939759</v>
      </c>
    </row>
    <row r="314" spans="14:19" x14ac:dyDescent="0.25">
      <c r="N314" s="1">
        <v>306</v>
      </c>
      <c r="O314" s="1">
        <v>2.29219011002496</v>
      </c>
      <c r="P314" s="1">
        <v>34.5809119845647</v>
      </c>
      <c r="Q314" s="1">
        <v>79.266024446662811</v>
      </c>
      <c r="R314" s="1">
        <v>1</v>
      </c>
      <c r="S314" s="1">
        <v>0.99069045771916209</v>
      </c>
    </row>
    <row r="315" spans="14:19" x14ac:dyDescent="0.25">
      <c r="N315" s="1">
        <v>307</v>
      </c>
      <c r="O315" s="1">
        <v>2.0227999187586541</v>
      </c>
      <c r="P315" s="1">
        <v>43.49624908208208</v>
      </c>
      <c r="Q315" s="1">
        <v>87.984209109541808</v>
      </c>
      <c r="R315" s="1">
        <v>1</v>
      </c>
      <c r="S315" s="1">
        <v>0.96802074330164223</v>
      </c>
    </row>
    <row r="316" spans="14:19" x14ac:dyDescent="0.25">
      <c r="N316" s="1">
        <v>308</v>
      </c>
      <c r="O316" s="1">
        <v>2.3290803514541332</v>
      </c>
      <c r="P316" s="1">
        <v>36.901683031080246</v>
      </c>
      <c r="Q316" s="1">
        <v>85.946984883277409</v>
      </c>
      <c r="R316" s="1">
        <v>1</v>
      </c>
      <c r="S316" s="1">
        <v>0.99511798209926772</v>
      </c>
    </row>
    <row r="317" spans="14:19" x14ac:dyDescent="0.25">
      <c r="N317" s="1">
        <v>309</v>
      </c>
      <c r="O317" s="1">
        <v>2.4282646348267023</v>
      </c>
      <c r="P317" s="1">
        <v>43.028111985684795</v>
      </c>
      <c r="Q317" s="1">
        <v>104.48364263820135</v>
      </c>
      <c r="R317" s="1">
        <v>1</v>
      </c>
      <c r="S317" s="1">
        <v>0.97748123436196832</v>
      </c>
    </row>
    <row r="318" spans="14:19" x14ac:dyDescent="0.25">
      <c r="N318" s="1">
        <v>310</v>
      </c>
      <c r="O318" s="1">
        <v>2.1283310853666104</v>
      </c>
      <c r="P318" s="1">
        <v>29.852752672161795</v>
      </c>
      <c r="Q318" s="1">
        <v>63.536541495923096</v>
      </c>
      <c r="R318" s="1">
        <v>1</v>
      </c>
      <c r="S318" s="1">
        <v>1</v>
      </c>
    </row>
    <row r="319" spans="14:19" x14ac:dyDescent="0.25">
      <c r="N319" s="1">
        <v>311</v>
      </c>
      <c r="O319" s="1">
        <v>2.4607812644741762</v>
      </c>
      <c r="P319" s="1">
        <v>35.686647952774479</v>
      </c>
      <c r="Q319" s="1">
        <v>87.817034674073156</v>
      </c>
      <c r="R319" s="1">
        <v>1</v>
      </c>
      <c r="S319" s="1">
        <v>0.92657342657342656</v>
      </c>
    </row>
    <row r="320" spans="14:19" x14ac:dyDescent="0.25">
      <c r="N320" s="1">
        <v>312</v>
      </c>
      <c r="O320" s="1">
        <v>2.6089494574557461</v>
      </c>
      <c r="P320" s="1">
        <v>34.57623156842984</v>
      </c>
      <c r="Q320" s="1">
        <v>90.207640591319276</v>
      </c>
      <c r="R320" s="1">
        <v>1</v>
      </c>
      <c r="S320" s="1">
        <v>0.95977917981072558</v>
      </c>
    </row>
    <row r="321" spans="14:19" x14ac:dyDescent="0.25">
      <c r="N321" s="1">
        <v>313</v>
      </c>
      <c r="O321" s="1">
        <v>2.3658339999350875</v>
      </c>
      <c r="P321" s="1">
        <v>36.463788814889249</v>
      </c>
      <c r="Q321" s="1">
        <v>86.267271344717727</v>
      </c>
      <c r="R321" s="1">
        <v>1</v>
      </c>
      <c r="S321" s="1">
        <v>0.94891201513718071</v>
      </c>
    </row>
    <row r="322" spans="14:19" x14ac:dyDescent="0.25">
      <c r="N322" s="1">
        <v>314</v>
      </c>
      <c r="O322" s="1">
        <v>2.4730416124496593</v>
      </c>
      <c r="P322" s="1">
        <v>33.875313166157788</v>
      </c>
      <c r="Q322" s="1">
        <v>83.775059094672031</v>
      </c>
      <c r="R322" s="1">
        <v>1</v>
      </c>
      <c r="S322" s="1">
        <v>0.99610591900311529</v>
      </c>
    </row>
    <row r="323" spans="14:19" x14ac:dyDescent="0.25">
      <c r="N323" s="1">
        <v>315</v>
      </c>
      <c r="O323" s="1">
        <v>2.2604995874892801</v>
      </c>
      <c r="P323" s="1">
        <v>38.130109666219091</v>
      </c>
      <c r="Q323" s="1">
        <v>86.193097171409264</v>
      </c>
      <c r="R323" s="1">
        <v>1</v>
      </c>
      <c r="S323" s="1">
        <v>0.97319932998324954</v>
      </c>
    </row>
    <row r="324" spans="14:19" x14ac:dyDescent="0.25">
      <c r="N324" s="1">
        <v>316</v>
      </c>
      <c r="O324" s="1">
        <v>2.1598753619560527</v>
      </c>
      <c r="P324" s="1">
        <v>35.167419132217425</v>
      </c>
      <c r="Q324" s="1">
        <v>75.957242127258326</v>
      </c>
      <c r="R324" s="1">
        <v>1</v>
      </c>
      <c r="S324" s="1">
        <v>1</v>
      </c>
    </row>
    <row r="325" spans="14:19" x14ac:dyDescent="0.25">
      <c r="N325" s="1">
        <v>317</v>
      </c>
      <c r="O325" s="1">
        <v>2.4402072642319137</v>
      </c>
      <c r="P325" s="1">
        <v>31.591929349123326</v>
      </c>
      <c r="Q325" s="1">
        <v>77.090855488832133</v>
      </c>
      <c r="R325" s="1">
        <v>1</v>
      </c>
      <c r="S325" s="1">
        <v>1</v>
      </c>
    </row>
    <row r="326" spans="14:19" x14ac:dyDescent="0.25">
      <c r="N326" s="1">
        <v>318</v>
      </c>
      <c r="O326" s="1">
        <v>2.0454720090904051</v>
      </c>
      <c r="P326" s="1">
        <v>33.447681061936905</v>
      </c>
      <c r="Q326" s="1">
        <v>68.416295381175175</v>
      </c>
      <c r="R326" s="1">
        <v>1</v>
      </c>
      <c r="S326" s="1">
        <v>0.9779005524861879</v>
      </c>
    </row>
    <row r="327" spans="14:19" x14ac:dyDescent="0.25">
      <c r="N327" s="1">
        <v>319</v>
      </c>
      <c r="O327" s="1">
        <v>3.0975190275241449</v>
      </c>
      <c r="P327" s="1">
        <v>24.781996861049208</v>
      </c>
      <c r="Q327" s="1">
        <v>76.762706817143552</v>
      </c>
      <c r="R327" s="1">
        <v>1</v>
      </c>
      <c r="S327" s="1">
        <v>0.98927392739273923</v>
      </c>
    </row>
    <row r="328" spans="14:19" x14ac:dyDescent="0.25">
      <c r="N328" s="1">
        <v>320</v>
      </c>
      <c r="O328" s="1">
        <v>2.3593781085489445</v>
      </c>
      <c r="P328" s="1">
        <v>34.647700614827777</v>
      </c>
      <c r="Q328" s="1">
        <v>81.747026342182465</v>
      </c>
      <c r="R328" s="1">
        <v>1</v>
      </c>
      <c r="S328" s="1">
        <v>0.97345890410958902</v>
      </c>
    </row>
    <row r="329" spans="14:19" x14ac:dyDescent="0.25">
      <c r="N329" s="1">
        <v>321</v>
      </c>
      <c r="O329" s="1">
        <v>2.739749250617602</v>
      </c>
      <c r="P329" s="1">
        <v>31.155763173887561</v>
      </c>
      <c r="Q329" s="1">
        <v>85.358978808077921</v>
      </c>
      <c r="R329" s="1">
        <v>1</v>
      </c>
      <c r="S329" s="1">
        <v>0.94649881982690798</v>
      </c>
    </row>
    <row r="330" spans="14:19" x14ac:dyDescent="0.25">
      <c r="N330" s="1">
        <v>322</v>
      </c>
      <c r="O330" s="1">
        <v>2.5710020831323175</v>
      </c>
      <c r="P330" s="1">
        <v>33.429580345934092</v>
      </c>
      <c r="Q330" s="1">
        <v>85.947520707635732</v>
      </c>
      <c r="R330" s="1">
        <v>1</v>
      </c>
      <c r="S330" s="1">
        <v>0.96012269938650308</v>
      </c>
    </row>
    <row r="331" spans="14:19" x14ac:dyDescent="0.25">
      <c r="N331" s="1">
        <v>323</v>
      </c>
      <c r="O331" s="1">
        <v>2.1152118485621108</v>
      </c>
      <c r="P331" s="1">
        <v>26.652293275478293</v>
      </c>
      <c r="Q331" s="1">
        <v>56.375246527643952</v>
      </c>
      <c r="R331" s="1">
        <v>1</v>
      </c>
      <c r="S331" s="1">
        <v>0.9991575400168492</v>
      </c>
    </row>
    <row r="332" spans="14:19" x14ac:dyDescent="0.25">
      <c r="N332" s="1">
        <v>324</v>
      </c>
      <c r="O332" s="1">
        <v>1.8689702546567373</v>
      </c>
      <c r="P332" s="1">
        <v>50.329545576080228</v>
      </c>
      <c r="Q332" s="1">
        <v>94.064423612084525</v>
      </c>
      <c r="R332" s="1">
        <v>1</v>
      </c>
      <c r="S332" s="1">
        <v>0.9939341421143848</v>
      </c>
    </row>
    <row r="333" spans="14:19" x14ac:dyDescent="0.25">
      <c r="N333" s="1">
        <v>325</v>
      </c>
      <c r="O333" s="1">
        <v>1.8144139070766754</v>
      </c>
      <c r="P333" s="1">
        <v>36.681954548165564</v>
      </c>
      <c r="Q333" s="1">
        <v>66.556248470946102</v>
      </c>
      <c r="R333" s="1">
        <v>1</v>
      </c>
      <c r="S333" s="1">
        <v>1</v>
      </c>
    </row>
    <row r="334" spans="14:19" x14ac:dyDescent="0.25">
      <c r="N334" s="1">
        <v>326</v>
      </c>
      <c r="O334" s="1">
        <v>2.1393463080214801</v>
      </c>
      <c r="P334" s="1">
        <v>38.347304852801379</v>
      </c>
      <c r="Q334" s="1">
        <v>82.038165059414808</v>
      </c>
      <c r="R334" s="1">
        <v>1</v>
      </c>
      <c r="S334" s="1">
        <v>0.93156199677938811</v>
      </c>
    </row>
    <row r="335" spans="14:19" x14ac:dyDescent="0.25">
      <c r="N335" s="1">
        <v>327</v>
      </c>
      <c r="O335" s="1">
        <v>2.596031363910666</v>
      </c>
      <c r="P335" s="1">
        <v>33.018774563635922</v>
      </c>
      <c r="Q335" s="1">
        <v>85.71777436509457</v>
      </c>
      <c r="R335" s="1">
        <v>1</v>
      </c>
      <c r="S335" s="1">
        <v>0.96379726468222038</v>
      </c>
    </row>
    <row r="336" spans="14:19" x14ac:dyDescent="0.25">
      <c r="N336" s="1">
        <v>328</v>
      </c>
      <c r="O336" s="1">
        <v>2.290699876469481</v>
      </c>
      <c r="P336" s="1">
        <v>32.249806200968088</v>
      </c>
      <c r="Q336" s="1">
        <v>73.874627080722306</v>
      </c>
      <c r="R336" s="1">
        <v>1</v>
      </c>
      <c r="S336" s="1">
        <v>1</v>
      </c>
    </row>
    <row r="337" spans="14:19" x14ac:dyDescent="0.25">
      <c r="N337" s="1">
        <v>329</v>
      </c>
      <c r="O337" s="1">
        <v>2.5031433791590243</v>
      </c>
      <c r="P337" s="1">
        <v>35.848915420722356</v>
      </c>
      <c r="Q337" s="1">
        <v>89.734975285413014</v>
      </c>
      <c r="R337" s="1">
        <v>1</v>
      </c>
      <c r="S337" s="1">
        <v>0.94466403162055335</v>
      </c>
    </row>
    <row r="338" spans="14:19" x14ac:dyDescent="0.25">
      <c r="N338" s="1">
        <v>330</v>
      </c>
      <c r="O338" s="1">
        <v>2.6775694198604398</v>
      </c>
      <c r="P338" s="1">
        <v>31.239777275302821</v>
      </c>
      <c r="Q338" s="1">
        <v>83.646672315601919</v>
      </c>
      <c r="R338" s="1">
        <v>1</v>
      </c>
      <c r="S338" s="1">
        <v>0.93615323224261771</v>
      </c>
    </row>
    <row r="339" spans="14:19" x14ac:dyDescent="0.25">
      <c r="N339" s="1">
        <v>331</v>
      </c>
      <c r="O339" s="1">
        <v>2.1167741703498573</v>
      </c>
      <c r="P339" s="1">
        <v>41.284762067224854</v>
      </c>
      <c r="Q339" s="1">
        <v>87.39051797294114</v>
      </c>
      <c r="R339" s="1">
        <v>1</v>
      </c>
      <c r="S339" s="1">
        <v>0.98325358851674638</v>
      </c>
    </row>
    <row r="340" spans="14:19" x14ac:dyDescent="0.25">
      <c r="N340" s="1">
        <v>332</v>
      </c>
      <c r="O340" s="1">
        <v>2.4397840741166048</v>
      </c>
      <c r="P340" s="1">
        <v>32.348879424177895</v>
      </c>
      <c r="Q340" s="1">
        <v>78.924280834627552</v>
      </c>
      <c r="R340" s="1">
        <v>1</v>
      </c>
      <c r="S340" s="1">
        <v>0.95645288994457645</v>
      </c>
    </row>
    <row r="341" spans="14:19" x14ac:dyDescent="0.25">
      <c r="N341" s="1">
        <v>333</v>
      </c>
      <c r="O341" s="1">
        <v>2.2834400847996372</v>
      </c>
      <c r="P341" s="1">
        <v>32.215516039390252</v>
      </c>
      <c r="Q341" s="1">
        <v>73.562200676849343</v>
      </c>
      <c r="R341" s="1">
        <v>1</v>
      </c>
      <c r="S341" s="1">
        <v>0.97099113618049959</v>
      </c>
    </row>
    <row r="342" spans="14:19" x14ac:dyDescent="0.25">
      <c r="N342" s="1">
        <v>334</v>
      </c>
      <c r="O342" s="1">
        <v>1.9445389229778711</v>
      </c>
      <c r="P342" s="1">
        <v>39.857476350775542</v>
      </c>
      <c r="Q342" s="1">
        <v>77.504414135753038</v>
      </c>
      <c r="R342" s="1">
        <v>1</v>
      </c>
      <c r="S342" s="1">
        <v>0.98042553191489357</v>
      </c>
    </row>
    <row r="343" spans="14:19" x14ac:dyDescent="0.25">
      <c r="N343" s="1">
        <v>335</v>
      </c>
      <c r="O343" s="1">
        <v>2.5590942378260397</v>
      </c>
      <c r="P343" s="1">
        <v>34.877379186908072</v>
      </c>
      <c r="Q343" s="1">
        <v>89.254500107690291</v>
      </c>
      <c r="R343" s="1">
        <v>1</v>
      </c>
      <c r="S343" s="1">
        <v>0.90829346092503993</v>
      </c>
    </row>
    <row r="344" spans="14:19" x14ac:dyDescent="0.25">
      <c r="N344" s="1">
        <v>336</v>
      </c>
      <c r="O344" s="1">
        <v>2.2934345891426342</v>
      </c>
      <c r="P344" s="1">
        <v>31.922397680691383</v>
      </c>
      <c r="Q344" s="1">
        <v>73.211931009264219</v>
      </c>
      <c r="R344" s="1">
        <v>1</v>
      </c>
      <c r="S344" s="1">
        <v>0.96734693877551026</v>
      </c>
    </row>
    <row r="345" spans="14:19" x14ac:dyDescent="0.25">
      <c r="N345" s="1">
        <v>337</v>
      </c>
      <c r="O345" s="1">
        <v>2.3123562679185508</v>
      </c>
      <c r="P345" s="1">
        <v>33.773237614231896</v>
      </c>
      <c r="Q345" s="1">
        <v>78.095757685171691</v>
      </c>
      <c r="R345" s="1">
        <v>1</v>
      </c>
      <c r="S345" s="1">
        <v>1</v>
      </c>
    </row>
    <row r="346" spans="14:19" x14ac:dyDescent="0.25">
      <c r="N346" s="1">
        <v>338</v>
      </c>
      <c r="O346" s="1">
        <v>2.2599799973041028</v>
      </c>
      <c r="P346" s="1">
        <v>41.350746190683381</v>
      </c>
      <c r="Q346" s="1">
        <v>93.451859264543259</v>
      </c>
      <c r="R346" s="1">
        <v>1</v>
      </c>
      <c r="S346" s="1">
        <v>0.93185550082101809</v>
      </c>
    </row>
    <row r="347" spans="14:19" x14ac:dyDescent="0.25">
      <c r="N347" s="1">
        <v>339</v>
      </c>
      <c r="O347" s="1">
        <v>2.696225635134196</v>
      </c>
      <c r="P347" s="1">
        <v>22.284996132635499</v>
      </c>
      <c r="Q347" s="1">
        <v>60.085377851678253</v>
      </c>
      <c r="R347" s="1">
        <v>1</v>
      </c>
      <c r="S347" s="1">
        <v>1</v>
      </c>
    </row>
    <row r="348" spans="14:19" x14ac:dyDescent="0.25">
      <c r="N348" s="1">
        <v>340</v>
      </c>
      <c r="O348" s="1">
        <v>1.8093255786786797</v>
      </c>
      <c r="P348" s="1">
        <v>36.104344395245931</v>
      </c>
      <c r="Q348" s="1">
        <v>65.324513815742691</v>
      </c>
      <c r="R348" s="1">
        <v>1</v>
      </c>
      <c r="S348" s="1">
        <v>1</v>
      </c>
    </row>
    <row r="349" spans="14:19" x14ac:dyDescent="0.25">
      <c r="N349" s="1">
        <v>341</v>
      </c>
      <c r="O349" s="1">
        <v>2.7207940980830982</v>
      </c>
      <c r="P349" s="1">
        <v>25.063288312841781</v>
      </c>
      <c r="Q349" s="1">
        <v>68.192046920135013</v>
      </c>
      <c r="R349" s="1">
        <v>1</v>
      </c>
      <c r="S349" s="1">
        <v>0.99003067484662577</v>
      </c>
    </row>
    <row r="350" spans="14:19" x14ac:dyDescent="0.25">
      <c r="N350" s="1">
        <v>342</v>
      </c>
      <c r="O350" s="1">
        <v>2.1566104525558991</v>
      </c>
      <c r="P350" s="1">
        <v>34.678182129250565</v>
      </c>
      <c r="Q350" s="1">
        <v>74.787330055578963</v>
      </c>
      <c r="R350" s="1">
        <v>1</v>
      </c>
      <c r="S350" s="1">
        <v>1</v>
      </c>
    </row>
    <row r="351" spans="14:19" x14ac:dyDescent="0.25">
      <c r="N351" s="1">
        <v>343</v>
      </c>
      <c r="O351" s="1">
        <v>2.1106403653969221</v>
      </c>
      <c r="P351" s="1">
        <v>39.251416333815605</v>
      </c>
      <c r="Q351" s="1">
        <v>82.845623713151284</v>
      </c>
      <c r="R351" s="1">
        <v>1</v>
      </c>
      <c r="S351" s="1">
        <v>0.99024822695035464</v>
      </c>
    </row>
    <row r="352" spans="14:19" x14ac:dyDescent="0.25">
      <c r="N352" s="1">
        <v>344</v>
      </c>
      <c r="O352" s="1">
        <v>2.5181491644416907</v>
      </c>
      <c r="P352" s="1">
        <v>25.793920132261274</v>
      </c>
      <c r="Q352" s="1">
        <v>64.952938428729425</v>
      </c>
      <c r="R352" s="1">
        <v>1</v>
      </c>
      <c r="S352" s="1">
        <v>0.96992481203007519</v>
      </c>
    </row>
    <row r="353" spans="14:19" x14ac:dyDescent="0.25">
      <c r="N353" s="1">
        <v>345</v>
      </c>
      <c r="O353" s="1">
        <v>2.4689829185825864</v>
      </c>
      <c r="P353" s="1">
        <v>32.088856895223067</v>
      </c>
      <c r="Q353" s="1">
        <v>79.226839551146796</v>
      </c>
      <c r="R353" s="1">
        <v>1</v>
      </c>
      <c r="S353" s="1">
        <v>0.9622792937399679</v>
      </c>
    </row>
    <row r="354" spans="14:19" x14ac:dyDescent="0.25">
      <c r="N354" s="1">
        <v>346</v>
      </c>
      <c r="O354" s="1">
        <v>2.8371915229971485</v>
      </c>
      <c r="P354" s="1">
        <v>28.990878783361826</v>
      </c>
      <c r="Q354" s="1">
        <v>82.252675528392061</v>
      </c>
      <c r="R354" s="1">
        <v>1</v>
      </c>
      <c r="S354" s="1">
        <v>0.96066089693154999</v>
      </c>
    </row>
    <row r="355" spans="14:19" x14ac:dyDescent="0.25">
      <c r="N355" s="1">
        <v>347</v>
      </c>
      <c r="O355" s="1">
        <v>2.4099827792292925</v>
      </c>
      <c r="P355" s="1">
        <v>31.360845517602797</v>
      </c>
      <c r="Q355" s="1">
        <v>75.579097639492886</v>
      </c>
      <c r="R355" s="1">
        <v>1</v>
      </c>
      <c r="S355" s="1">
        <v>0.96437054631828978</v>
      </c>
    </row>
    <row r="356" spans="14:19" x14ac:dyDescent="0.25">
      <c r="N356" s="1">
        <v>348</v>
      </c>
      <c r="O356" s="1">
        <v>2.2063231005558679</v>
      </c>
      <c r="P356" s="1">
        <v>30.78943769678509</v>
      </c>
      <c r="Q356" s="1">
        <v>67.931447643542597</v>
      </c>
      <c r="R356" s="1">
        <v>1</v>
      </c>
      <c r="S356" s="1">
        <v>0.97332185886402756</v>
      </c>
    </row>
    <row r="357" spans="14:19" x14ac:dyDescent="0.25">
      <c r="N357" s="1">
        <v>349</v>
      </c>
      <c r="O357" s="1">
        <v>2.7661458052943564</v>
      </c>
      <c r="P357" s="1">
        <v>31.484164774993594</v>
      </c>
      <c r="Q357" s="1">
        <v>87.089790325544868</v>
      </c>
      <c r="R357" s="1">
        <v>1</v>
      </c>
      <c r="S357" s="1">
        <v>0.97380585516178741</v>
      </c>
    </row>
    <row r="358" spans="14:19" x14ac:dyDescent="0.25">
      <c r="N358" s="1">
        <v>350</v>
      </c>
      <c r="O358" s="1">
        <v>2.3525454442008793</v>
      </c>
      <c r="P358" s="1">
        <v>39.389552448653987</v>
      </c>
      <c r="Q358" s="1">
        <v>92.66571216219252</v>
      </c>
      <c r="R358" s="1">
        <v>1</v>
      </c>
      <c r="S358" s="1">
        <v>0.957395498392283</v>
      </c>
    </row>
    <row r="359" spans="14:19" x14ac:dyDescent="0.25">
      <c r="N359" s="1">
        <v>351</v>
      </c>
      <c r="O359" s="1">
        <v>1.8598489121386503</v>
      </c>
      <c r="P359" s="1">
        <v>37.88385991560606</v>
      </c>
      <c r="Q359" s="1">
        <v>70.458255651652948</v>
      </c>
      <c r="R359" s="1">
        <v>1</v>
      </c>
      <c r="S359" s="1">
        <v>1</v>
      </c>
    </row>
    <row r="360" spans="14:19" x14ac:dyDescent="0.25">
      <c r="N360" s="1">
        <v>352</v>
      </c>
      <c r="O360" s="1">
        <v>2.5345030515030911</v>
      </c>
      <c r="P360" s="1">
        <v>29.967131116748916</v>
      </c>
      <c r="Q360" s="1">
        <v>75.951785260193361</v>
      </c>
      <c r="R360" s="1">
        <v>1</v>
      </c>
      <c r="S360" s="1">
        <v>0.96391339214113869</v>
      </c>
    </row>
    <row r="361" spans="14:19" x14ac:dyDescent="0.25">
      <c r="N361" s="1">
        <v>353</v>
      </c>
      <c r="O361" s="1">
        <v>2.2209979465844176</v>
      </c>
      <c r="P361" s="1">
        <v>30.275924080816566</v>
      </c>
      <c r="Q361" s="1">
        <v>67.242765214439316</v>
      </c>
      <c r="R361" s="1">
        <v>1</v>
      </c>
      <c r="S361" s="1">
        <v>0.98360655737704916</v>
      </c>
    </row>
    <row r="362" spans="14:19" x14ac:dyDescent="0.25">
      <c r="N362" s="1">
        <v>354</v>
      </c>
      <c r="O362" s="1">
        <v>2.395557484995654</v>
      </c>
      <c r="P362" s="1">
        <v>32.735422629574259</v>
      </c>
      <c r="Q362" s="1">
        <v>78.419586704772726</v>
      </c>
      <c r="R362" s="1">
        <v>1</v>
      </c>
      <c r="S362" s="1">
        <v>0.94650951949229378</v>
      </c>
    </row>
    <row r="363" spans="14:19" x14ac:dyDescent="0.25">
      <c r="N363" s="1">
        <v>355</v>
      </c>
      <c r="O363" s="1">
        <v>2.5655014717490459</v>
      </c>
      <c r="P363" s="1">
        <v>35.007179714723485</v>
      </c>
      <c r="Q363" s="1">
        <v>89.810971079906437</v>
      </c>
      <c r="R363" s="1">
        <v>1</v>
      </c>
      <c r="S363" s="1">
        <v>0.9348722176422094</v>
      </c>
    </row>
    <row r="364" spans="14:19" x14ac:dyDescent="0.25">
      <c r="N364" s="1">
        <v>356</v>
      </c>
      <c r="O364" s="1">
        <v>2.4419705864467698</v>
      </c>
      <c r="P364" s="1">
        <v>33.150176628885639</v>
      </c>
      <c r="Q364" s="1">
        <v>80.95175626325387</v>
      </c>
      <c r="R364" s="1">
        <v>1</v>
      </c>
      <c r="S364" s="1">
        <v>0.93959183673469382</v>
      </c>
    </row>
    <row r="365" spans="14:19" x14ac:dyDescent="0.25">
      <c r="N365" s="1">
        <v>357</v>
      </c>
      <c r="O365" s="1">
        <v>2.2885216627766516</v>
      </c>
      <c r="P365" s="1">
        <v>25.281780416984706</v>
      </c>
      <c r="Q365" s="1">
        <v>57.857902157832022</v>
      </c>
      <c r="R365" s="1">
        <v>1</v>
      </c>
      <c r="S365" s="1">
        <v>1</v>
      </c>
    </row>
    <row r="366" spans="14:19" x14ac:dyDescent="0.25">
      <c r="N366" s="1">
        <v>358</v>
      </c>
      <c r="O366" s="1">
        <v>2.0468992545734968</v>
      </c>
      <c r="P366" s="1">
        <v>39.718880569374186</v>
      </c>
      <c r="Q366" s="1">
        <v>81.300547029945761</v>
      </c>
      <c r="R366" s="1">
        <v>1</v>
      </c>
      <c r="S366" s="1">
        <v>0.98025276461295419</v>
      </c>
    </row>
    <row r="367" spans="14:19" x14ac:dyDescent="0.25">
      <c r="N367" s="1">
        <v>359</v>
      </c>
      <c r="O367" s="1">
        <v>2.2913843155593581</v>
      </c>
      <c r="P367" s="1">
        <v>28.374330504506133</v>
      </c>
      <c r="Q367" s="1">
        <v>65.016495882522804</v>
      </c>
      <c r="R367" s="1">
        <v>1</v>
      </c>
      <c r="S367" s="1">
        <v>0.97668609492089931</v>
      </c>
    </row>
    <row r="368" spans="14:19" x14ac:dyDescent="0.25">
      <c r="N368" s="1">
        <v>360</v>
      </c>
      <c r="O368" s="1">
        <v>2.2608490545897237</v>
      </c>
      <c r="P368" s="1">
        <v>28.353780032039172</v>
      </c>
      <c r="Q368" s="1">
        <v>64.103616779480745</v>
      </c>
      <c r="R368" s="1">
        <v>1</v>
      </c>
      <c r="S368" s="1">
        <v>1</v>
      </c>
    </row>
    <row r="369" spans="14:19" x14ac:dyDescent="0.25">
      <c r="N369" s="1">
        <v>361</v>
      </c>
      <c r="O369" s="1">
        <v>2.2975217390725247</v>
      </c>
      <c r="P369" s="1">
        <v>35.436340252998974</v>
      </c>
      <c r="Q369" s="1">
        <v>81.415762084435912</v>
      </c>
      <c r="R369" s="1">
        <v>1</v>
      </c>
      <c r="S369" s="1">
        <v>0.95079232693911597</v>
      </c>
    </row>
    <row r="370" spans="14:19" x14ac:dyDescent="0.25">
      <c r="N370" s="1">
        <v>362</v>
      </c>
      <c r="O370" s="1">
        <v>2.2054745256430706</v>
      </c>
      <c r="P370" s="1">
        <v>32.883966657900238</v>
      </c>
      <c r="Q370" s="1">
        <v>72.524750766095082</v>
      </c>
      <c r="R370" s="1">
        <v>1</v>
      </c>
      <c r="S370" s="1">
        <v>0.99313304721030038</v>
      </c>
    </row>
    <row r="371" spans="14:19" x14ac:dyDescent="0.25">
      <c r="N371" s="1">
        <v>363</v>
      </c>
      <c r="O371" s="1">
        <v>2.3315413301707322</v>
      </c>
      <c r="P371" s="1">
        <v>40.345220808731028</v>
      </c>
      <c r="Q371" s="1">
        <v>94.066549790420638</v>
      </c>
      <c r="R371" s="1">
        <v>1</v>
      </c>
      <c r="S371" s="1">
        <v>0.92320000000000002</v>
      </c>
    </row>
    <row r="372" spans="14:19" x14ac:dyDescent="0.25">
      <c r="N372" s="1">
        <v>364</v>
      </c>
      <c r="O372" s="1">
        <v>2.6924066558216393</v>
      </c>
      <c r="P372" s="1">
        <v>30.372208557027569</v>
      </c>
      <c r="Q372" s="1">
        <v>81.774336470943979</v>
      </c>
      <c r="R372" s="1">
        <v>1</v>
      </c>
      <c r="S372" s="1">
        <v>0.95779500430663222</v>
      </c>
    </row>
    <row r="373" spans="14:19" x14ac:dyDescent="0.25">
      <c r="N373" s="1">
        <v>365</v>
      </c>
      <c r="O373" s="1">
        <v>2.0565194449684787</v>
      </c>
      <c r="P373" s="1">
        <v>41.972422023589679</v>
      </c>
      <c r="Q373" s="1">
        <v>86.317102043935407</v>
      </c>
      <c r="R373" s="1">
        <v>1</v>
      </c>
      <c r="S373" s="1">
        <v>1</v>
      </c>
    </row>
    <row r="374" spans="14:19" x14ac:dyDescent="0.25">
      <c r="N374" s="1">
        <v>366</v>
      </c>
      <c r="O374" s="1">
        <v>2.4321233647817873</v>
      </c>
      <c r="P374" s="1">
        <v>33.339718686654557</v>
      </c>
      <c r="Q374" s="1">
        <v>81.086308793064504</v>
      </c>
      <c r="R374" s="1">
        <v>1</v>
      </c>
      <c r="S374" s="1">
        <v>0.98302469135802473</v>
      </c>
    </row>
    <row r="375" spans="14:19" x14ac:dyDescent="0.25">
      <c r="N375" s="1">
        <v>367</v>
      </c>
      <c r="O375" s="1">
        <v>2.5136635020671467</v>
      </c>
      <c r="P375" s="1">
        <v>28.053098149571177</v>
      </c>
      <c r="Q375" s="1">
        <v>70.516048938484474</v>
      </c>
      <c r="R375" s="1">
        <v>1</v>
      </c>
      <c r="S375" s="1">
        <v>1</v>
      </c>
    </row>
    <row r="376" spans="14:19" x14ac:dyDescent="0.25">
      <c r="N376" s="1">
        <v>368</v>
      </c>
      <c r="O376" s="1">
        <v>2.4666779716994447</v>
      </c>
      <c r="P376" s="1">
        <v>33.199992073556444</v>
      </c>
      <c r="Q376" s="1">
        <v>81.893689108437854</v>
      </c>
      <c r="R376" s="1">
        <v>1</v>
      </c>
      <c r="S376" s="1">
        <v>0.98254364089775559</v>
      </c>
    </row>
    <row r="377" spans="14:19" x14ac:dyDescent="0.25">
      <c r="N377" s="1">
        <v>369</v>
      </c>
      <c r="O377" s="1">
        <v>2.1601141420592511</v>
      </c>
      <c r="P377" s="1">
        <v>31.577806996953449</v>
      </c>
      <c r="Q377" s="1">
        <v>68.211667469336717</v>
      </c>
      <c r="R377" s="1">
        <v>1</v>
      </c>
      <c r="S377" s="1">
        <v>0.99180327868852458</v>
      </c>
    </row>
    <row r="378" spans="14:19" x14ac:dyDescent="0.25">
      <c r="N378" s="1">
        <v>370</v>
      </c>
      <c r="O378" s="1">
        <v>2.1885082196634</v>
      </c>
      <c r="P378" s="1">
        <v>44.372674142160015</v>
      </c>
      <c r="Q378" s="1">
        <v>97.109962088562796</v>
      </c>
      <c r="R378" s="1">
        <v>0.98628884826325414</v>
      </c>
      <c r="S378" s="1">
        <v>0.9963470319634703</v>
      </c>
    </row>
    <row r="379" spans="14:19" x14ac:dyDescent="0.25">
      <c r="N379" s="1">
        <v>371</v>
      </c>
      <c r="O379" s="1">
        <v>2.2208171686789595</v>
      </c>
      <c r="P379" s="1">
        <v>33.479412369866637</v>
      </c>
      <c r="Q379" s="1">
        <v>74.351653788282562</v>
      </c>
      <c r="R379" s="1">
        <v>1</v>
      </c>
      <c r="S379" s="1">
        <v>0.99232736572890023</v>
      </c>
    </row>
    <row r="380" spans="14:19" x14ac:dyDescent="0.25">
      <c r="N380" s="1">
        <v>372</v>
      </c>
      <c r="O380" s="1">
        <v>2.5126056412618452</v>
      </c>
      <c r="P380" s="1">
        <v>32.820244073629787</v>
      </c>
      <c r="Q380" s="1">
        <v>82.464330406992843</v>
      </c>
      <c r="R380" s="1">
        <v>1</v>
      </c>
      <c r="S380" s="1">
        <v>0.95699831365935917</v>
      </c>
    </row>
    <row r="381" spans="14:19" x14ac:dyDescent="0.25">
      <c r="N381" s="1">
        <v>373</v>
      </c>
      <c r="O381" s="1">
        <v>2.7786549271818308</v>
      </c>
      <c r="P381" s="1">
        <v>30.666456902409973</v>
      </c>
      <c r="Q381" s="1">
        <v>85.211501571090736</v>
      </c>
      <c r="R381" s="1">
        <v>1</v>
      </c>
      <c r="S381" s="1">
        <v>0.9631490787269682</v>
      </c>
    </row>
    <row r="382" spans="14:19" x14ac:dyDescent="0.25">
      <c r="N382" s="1">
        <v>374</v>
      </c>
      <c r="O382" s="1">
        <v>2.4810850740161667</v>
      </c>
      <c r="P382" s="1">
        <v>38.846899219208844</v>
      </c>
      <c r="Q382" s="1">
        <v>96.382461824589342</v>
      </c>
      <c r="R382" s="1">
        <v>1</v>
      </c>
      <c r="S382" s="1">
        <v>0.92555640828856489</v>
      </c>
    </row>
    <row r="383" spans="14:19" x14ac:dyDescent="0.25">
      <c r="N383" s="1">
        <v>375</v>
      </c>
      <c r="O383" s="1">
        <v>2.006121358987119</v>
      </c>
      <c r="P383" s="1">
        <v>33.618447316912182</v>
      </c>
      <c r="Q383" s="1">
        <v>67.442685218440729</v>
      </c>
      <c r="R383" s="1">
        <v>1</v>
      </c>
      <c r="S383" s="1">
        <v>1</v>
      </c>
    </row>
    <row r="384" spans="14:19" x14ac:dyDescent="0.25">
      <c r="N384" s="1">
        <v>376</v>
      </c>
      <c r="O384" s="1">
        <v>2.1987211857384725</v>
      </c>
      <c r="P384" s="1">
        <v>39.526273740253757</v>
      </c>
      <c r="Q384" s="1">
        <v>86.907255465994197</v>
      </c>
      <c r="R384" s="1">
        <v>1</v>
      </c>
      <c r="S384" s="1">
        <v>0.9505494505494505</v>
      </c>
    </row>
    <row r="385" spans="14:19" x14ac:dyDescent="0.25">
      <c r="N385" s="1">
        <v>377</v>
      </c>
      <c r="O385" s="1">
        <v>2.0250143132589358</v>
      </c>
      <c r="P385" s="1">
        <v>43.633008991865438</v>
      </c>
      <c r="Q385" s="1">
        <v>88.357467739083361</v>
      </c>
      <c r="R385" s="1">
        <v>1</v>
      </c>
      <c r="S385" s="1">
        <v>0.96944232238349881</v>
      </c>
    </row>
    <row r="386" spans="14:19" x14ac:dyDescent="0.25">
      <c r="N386" s="1">
        <v>378</v>
      </c>
      <c r="O386" s="1">
        <v>2.1414002612752601</v>
      </c>
      <c r="P386" s="1">
        <v>35.052441915086696</v>
      </c>
      <c r="Q386" s="1">
        <v>75.061308275302522</v>
      </c>
      <c r="R386" s="1">
        <v>1</v>
      </c>
      <c r="S386" s="1">
        <v>1</v>
      </c>
    </row>
    <row r="387" spans="14:19" x14ac:dyDescent="0.25">
      <c r="N387" s="1">
        <v>379</v>
      </c>
      <c r="O387" s="1">
        <v>2.2791961283195432</v>
      </c>
      <c r="P387" s="1">
        <v>33.837809746215143</v>
      </c>
      <c r="Q387" s="1">
        <v>77.123004964386865</v>
      </c>
      <c r="R387" s="1">
        <v>1</v>
      </c>
      <c r="S387" s="1">
        <v>0.98860862489829127</v>
      </c>
    </row>
    <row r="388" spans="14:19" x14ac:dyDescent="0.25">
      <c r="N388" s="1">
        <v>380</v>
      </c>
      <c r="O388" s="1">
        <v>2.4342499348023763</v>
      </c>
      <c r="P388" s="1">
        <v>31.268952147794344</v>
      </c>
      <c r="Q388" s="1">
        <v>76.116444727107009</v>
      </c>
      <c r="R388" s="1">
        <v>1</v>
      </c>
      <c r="S388" s="1">
        <v>1</v>
      </c>
    </row>
    <row r="389" spans="14:19" x14ac:dyDescent="0.25">
      <c r="N389" s="1">
        <v>381</v>
      </c>
      <c r="O389" s="1">
        <v>2.4494103022486398</v>
      </c>
      <c r="P389" s="1">
        <v>30.213756016615662</v>
      </c>
      <c r="Q389" s="1">
        <v>74.005885256725222</v>
      </c>
      <c r="R389" s="1">
        <v>1</v>
      </c>
      <c r="S389" s="1">
        <v>1</v>
      </c>
    </row>
    <row r="390" spans="14:19" x14ac:dyDescent="0.25">
      <c r="N390" s="1">
        <v>382</v>
      </c>
      <c r="O390" s="1">
        <v>2.4075080990069488</v>
      </c>
      <c r="P390" s="1">
        <v>40.19086044311436</v>
      </c>
      <c r="Q390" s="1">
        <v>96.759822022855829</v>
      </c>
      <c r="R390" s="1">
        <v>1</v>
      </c>
      <c r="S390" s="1">
        <v>0.90760869565217395</v>
      </c>
    </row>
    <row r="391" spans="14:19" x14ac:dyDescent="0.25">
      <c r="N391" s="1">
        <v>383</v>
      </c>
      <c r="O391" s="1">
        <v>1.9404511114319898</v>
      </c>
      <c r="P391" s="1">
        <v>49.10876757394324</v>
      </c>
      <c r="Q391" s="1">
        <v>95.293162619913417</v>
      </c>
      <c r="R391" s="1">
        <v>1</v>
      </c>
      <c r="S391" s="1">
        <v>0.98631178707224332</v>
      </c>
    </row>
    <row r="392" spans="14:19" x14ac:dyDescent="0.25">
      <c r="N392" s="1">
        <v>384</v>
      </c>
      <c r="O392" s="1">
        <v>2.0329749392451544</v>
      </c>
      <c r="P392" s="1">
        <v>43.252502209333755</v>
      </c>
      <c r="Q392" s="1">
        <v>87.931253051221191</v>
      </c>
      <c r="R392" s="1">
        <v>1</v>
      </c>
      <c r="S392" s="1">
        <v>1</v>
      </c>
    </row>
    <row r="393" spans="14:19" x14ac:dyDescent="0.25">
      <c r="N393" s="1">
        <v>385</v>
      </c>
      <c r="O393" s="1">
        <v>2.4602446650556851</v>
      </c>
      <c r="P393" s="1">
        <v>30.856672058508124</v>
      </c>
      <c r="Q393" s="1">
        <v>75.91496281331743</v>
      </c>
      <c r="R393" s="1">
        <v>1</v>
      </c>
      <c r="S393" s="1">
        <v>0.9728014505893019</v>
      </c>
    </row>
    <row r="394" spans="14:19" x14ac:dyDescent="0.25">
      <c r="N394" s="1">
        <v>386</v>
      </c>
      <c r="O394" s="1">
        <v>2.2422007622445408</v>
      </c>
      <c r="P394" s="1">
        <v>39.6036614468915</v>
      </c>
      <c r="Q394" s="1">
        <v>88.799359883894851</v>
      </c>
      <c r="R394" s="1">
        <v>1</v>
      </c>
      <c r="S394" s="1">
        <v>0.93713327745180219</v>
      </c>
    </row>
    <row r="395" spans="14:19" x14ac:dyDescent="0.25">
      <c r="N395" s="1">
        <v>387</v>
      </c>
      <c r="O395" s="1">
        <v>2.1908025858425515</v>
      </c>
      <c r="P395" s="1">
        <v>37.094332096483562</v>
      </c>
      <c r="Q395" s="1">
        <v>81.266358677078543</v>
      </c>
      <c r="R395" s="1">
        <v>1</v>
      </c>
      <c r="S395" s="1">
        <v>0.99205087440381556</v>
      </c>
    </row>
    <row r="396" spans="14:19" x14ac:dyDescent="0.25">
      <c r="N396" s="1">
        <v>388</v>
      </c>
      <c r="O396" s="1">
        <v>2.3138238368841457</v>
      </c>
      <c r="P396" s="1">
        <v>38.220792081907739</v>
      </c>
      <c r="Q396" s="1">
        <v>88.436179783710941</v>
      </c>
      <c r="R396" s="1">
        <v>1</v>
      </c>
      <c r="S396" s="1">
        <v>0.95968379446640317</v>
      </c>
    </row>
    <row r="397" spans="14:19" x14ac:dyDescent="0.25">
      <c r="N397" s="1">
        <v>389</v>
      </c>
      <c r="O397" s="1">
        <v>2.2180796086013719</v>
      </c>
      <c r="P397" s="1">
        <v>34.597839908234</v>
      </c>
      <c r="Q397" s="1">
        <v>76.740763202108596</v>
      </c>
      <c r="R397" s="1">
        <v>1</v>
      </c>
      <c r="S397" s="1">
        <v>0.99768518518518523</v>
      </c>
    </row>
    <row r="398" spans="14:19" x14ac:dyDescent="0.25">
      <c r="N398" s="1">
        <v>390</v>
      </c>
      <c r="O398" s="1">
        <v>2.0973797078380438</v>
      </c>
      <c r="P398" s="1">
        <v>39.669025434807047</v>
      </c>
      <c r="Q398" s="1">
        <v>83.201008976675539</v>
      </c>
      <c r="R398" s="1">
        <v>0.99637023593466423</v>
      </c>
      <c r="S398" s="1">
        <v>0.99380530973451331</v>
      </c>
    </row>
    <row r="399" spans="14:19" x14ac:dyDescent="0.25">
      <c r="N399" s="1">
        <v>391</v>
      </c>
      <c r="O399" s="1">
        <v>2.4079249354437335</v>
      </c>
      <c r="P399" s="1">
        <v>33.821357313483382</v>
      </c>
      <c r="Q399" s="1">
        <v>81.439289625688914</v>
      </c>
      <c r="R399" s="1">
        <v>1</v>
      </c>
      <c r="S399" s="1">
        <v>1</v>
      </c>
    </row>
    <row r="400" spans="14:19" x14ac:dyDescent="0.25">
      <c r="N400" s="1">
        <v>392</v>
      </c>
      <c r="O400" s="1">
        <v>2.1335734424952237</v>
      </c>
      <c r="P400" s="1">
        <v>36.829764850557602</v>
      </c>
      <c r="Q400" s="1">
        <v>78.579008178493766</v>
      </c>
      <c r="R400" s="1">
        <v>1</v>
      </c>
      <c r="S400" s="1">
        <v>0.96166950596252132</v>
      </c>
    </row>
    <row r="401" spans="14:19" x14ac:dyDescent="0.25">
      <c r="N401" s="1">
        <v>393</v>
      </c>
      <c r="O401" s="1">
        <v>2.3513386222650339</v>
      </c>
      <c r="P401" s="1">
        <v>29.724834557549418</v>
      </c>
      <c r="Q401" s="1">
        <v>69.893151535604318</v>
      </c>
      <c r="R401" s="1">
        <v>1</v>
      </c>
      <c r="S401" s="1">
        <v>0.98733031674208149</v>
      </c>
    </row>
    <row r="402" spans="14:19" x14ac:dyDescent="0.25">
      <c r="N402" s="1">
        <v>394</v>
      </c>
      <c r="O402" s="1">
        <v>2.0393611367239517</v>
      </c>
      <c r="P402" s="1">
        <v>35.463064551282379</v>
      </c>
      <c r="Q402" s="1">
        <v>72.321995635018112</v>
      </c>
      <c r="R402" s="1">
        <v>1</v>
      </c>
      <c r="S402" s="1">
        <v>0.978494623655914</v>
      </c>
    </row>
    <row r="403" spans="14:19" x14ac:dyDescent="0.25">
      <c r="N403" s="1">
        <v>395</v>
      </c>
      <c r="O403" s="1">
        <v>2.2640977177765613</v>
      </c>
      <c r="P403" s="1">
        <v>35.379000610680436</v>
      </c>
      <c r="Q403" s="1">
        <v>80.101514539857149</v>
      </c>
      <c r="R403" s="1">
        <v>1</v>
      </c>
      <c r="S403" s="1">
        <v>0.96373056994818651</v>
      </c>
    </row>
    <row r="404" spans="14:19" x14ac:dyDescent="0.25">
      <c r="N404" s="1">
        <v>396</v>
      </c>
      <c r="O404" s="1">
        <v>2.1221402406634584</v>
      </c>
      <c r="P404" s="1">
        <v>39.189519275600098</v>
      </c>
      <c r="Q404" s="1">
        <v>83.165655867007231</v>
      </c>
      <c r="R404" s="1">
        <v>1</v>
      </c>
      <c r="S404" s="1">
        <v>1</v>
      </c>
    </row>
    <row r="405" spans="14:19" x14ac:dyDescent="0.25">
      <c r="N405" s="1">
        <v>397</v>
      </c>
      <c r="O405" s="1">
        <v>2.2397631970051006</v>
      </c>
      <c r="P405" s="1">
        <v>33.179733827173855</v>
      </c>
      <c r="Q405" s="1">
        <v>74.3147467125292</v>
      </c>
      <c r="R405" s="1">
        <v>1</v>
      </c>
      <c r="S405" s="1">
        <v>0.94661654135338347</v>
      </c>
    </row>
    <row r="406" spans="14:19" x14ac:dyDescent="0.25">
      <c r="N406" s="1">
        <v>398</v>
      </c>
      <c r="O406" s="1">
        <v>2.137316718899982</v>
      </c>
      <c r="P406" s="1">
        <v>40.851592766732452</v>
      </c>
      <c r="Q406" s="1">
        <v>87.31279221403085</v>
      </c>
      <c r="R406" s="1">
        <v>1</v>
      </c>
      <c r="S406" s="1">
        <v>0.95468053491827642</v>
      </c>
    </row>
    <row r="407" spans="14:19" x14ac:dyDescent="0.25">
      <c r="N407" s="1">
        <v>399</v>
      </c>
      <c r="O407" s="1">
        <v>2.2507903871722563</v>
      </c>
      <c r="P407" s="1">
        <v>37.500315788144057</v>
      </c>
      <c r="Q407" s="1">
        <v>84.405350291878634</v>
      </c>
      <c r="R407" s="1">
        <v>1</v>
      </c>
      <c r="S407" s="1">
        <v>0.9719626168224299</v>
      </c>
    </row>
    <row r="408" spans="14:19" x14ac:dyDescent="0.25">
      <c r="N408" s="1">
        <v>400</v>
      </c>
      <c r="O408" s="1">
        <v>2.6089972342849479</v>
      </c>
      <c r="P408" s="1">
        <v>36.367278525735479</v>
      </c>
      <c r="Q408" s="1">
        <v>94.882129092114241</v>
      </c>
      <c r="R408" s="1">
        <v>1</v>
      </c>
      <c r="S408" s="1">
        <v>0.98480000000000001</v>
      </c>
    </row>
    <row r="409" spans="14:19" x14ac:dyDescent="0.25">
      <c r="N409" s="1">
        <v>401</v>
      </c>
      <c r="O409" s="1">
        <v>2.0978785690869093</v>
      </c>
      <c r="P409" s="1">
        <v>36.707198490931333</v>
      </c>
      <c r="Q409" s="1">
        <v>77.007245045344177</v>
      </c>
      <c r="R409" s="1">
        <v>1</v>
      </c>
      <c r="S409" s="1">
        <v>0.9850275807722616</v>
      </c>
    </row>
    <row r="410" spans="14:19" x14ac:dyDescent="0.25">
      <c r="N410" s="1">
        <v>402</v>
      </c>
      <c r="O410" s="1">
        <v>2.4628215984227539</v>
      </c>
      <c r="P410" s="1">
        <v>28.327548429046946</v>
      </c>
      <c r="Q410" s="1">
        <v>69.765698101423368</v>
      </c>
      <c r="R410" s="1">
        <v>1</v>
      </c>
      <c r="S410" s="1">
        <v>0.9941027801179444</v>
      </c>
    </row>
    <row r="411" spans="14:19" x14ac:dyDescent="0.25">
      <c r="N411" s="1">
        <v>403</v>
      </c>
      <c r="O411" s="1">
        <v>1.9901168345542812</v>
      </c>
      <c r="P411" s="1">
        <v>36.634898518675932</v>
      </c>
      <c r="Q411" s="1">
        <v>72.907728274204672</v>
      </c>
      <c r="R411" s="1">
        <v>1</v>
      </c>
      <c r="S411" s="1">
        <v>0.96054888507718694</v>
      </c>
    </row>
    <row r="412" spans="14:19" x14ac:dyDescent="0.25">
      <c r="N412" s="1">
        <v>404</v>
      </c>
      <c r="O412" s="1">
        <v>2.3931686618478416</v>
      </c>
      <c r="P412" s="1">
        <v>37.327286477715916</v>
      </c>
      <c r="Q412" s="1">
        <v>89.330492230286424</v>
      </c>
      <c r="R412" s="1">
        <v>1</v>
      </c>
      <c r="S412" s="1">
        <v>0.98119122257053293</v>
      </c>
    </row>
    <row r="413" spans="14:19" x14ac:dyDescent="0.25">
      <c r="N413" s="1">
        <v>405</v>
      </c>
      <c r="O413" s="1">
        <v>2.2825151379567186</v>
      </c>
      <c r="P413" s="1">
        <v>40.839867003237231</v>
      </c>
      <c r="Q413" s="1">
        <v>93.217614667028073</v>
      </c>
      <c r="R413" s="1">
        <v>1</v>
      </c>
      <c r="S413" s="1">
        <v>0.96693548387096773</v>
      </c>
    </row>
    <row r="414" spans="14:19" x14ac:dyDescent="0.25">
      <c r="N414" s="1">
        <v>406</v>
      </c>
      <c r="O414" s="1">
        <v>1.740916318062679</v>
      </c>
      <c r="P414" s="1">
        <v>34.654497695484146</v>
      </c>
      <c r="Q414" s="1">
        <v>60.330580532333855</v>
      </c>
      <c r="R414" s="1">
        <v>1</v>
      </c>
      <c r="S414" s="1">
        <v>1</v>
      </c>
    </row>
    <row r="415" spans="14:19" x14ac:dyDescent="0.25">
      <c r="N415" s="1">
        <v>407</v>
      </c>
      <c r="O415" s="1">
        <v>2.3949649498200261</v>
      </c>
      <c r="P415" s="1">
        <v>33.587905091283275</v>
      </c>
      <c r="Q415" s="1">
        <v>80.441855431505047</v>
      </c>
      <c r="R415" s="1">
        <v>1</v>
      </c>
      <c r="S415" s="1">
        <v>0.94808306709265178</v>
      </c>
    </row>
    <row r="416" spans="14:19" x14ac:dyDescent="0.25">
      <c r="N416" s="1">
        <v>408</v>
      </c>
      <c r="O416" s="1">
        <v>2.2455281734297103</v>
      </c>
      <c r="P416" s="1">
        <v>34.35951565126426</v>
      </c>
      <c r="Q416" s="1">
        <v>77.155260420312985</v>
      </c>
      <c r="R416" s="1">
        <v>1</v>
      </c>
      <c r="S416" s="1">
        <v>0.96749358426005128</v>
      </c>
    </row>
    <row r="417" spans="14:19" x14ac:dyDescent="0.25">
      <c r="N417" s="1">
        <v>409</v>
      </c>
      <c r="O417" s="1">
        <v>2.4453444638343784</v>
      </c>
      <c r="P417" s="1">
        <v>32.337813941673851</v>
      </c>
      <c r="Q417" s="1">
        <v>79.077094294778334</v>
      </c>
      <c r="R417" s="1">
        <v>1</v>
      </c>
      <c r="S417" s="1">
        <v>1</v>
      </c>
    </row>
    <row r="418" spans="14:19" x14ac:dyDescent="0.25">
      <c r="N418" s="1">
        <v>410</v>
      </c>
      <c r="O418" s="1">
        <v>2.3457099701063493</v>
      </c>
      <c r="P418" s="1">
        <v>39.202946989117784</v>
      </c>
      <c r="Q418" s="1">
        <v>91.958743609924269</v>
      </c>
      <c r="R418" s="1">
        <v>1</v>
      </c>
      <c r="S418" s="1">
        <v>0.97374701670644392</v>
      </c>
    </row>
    <row r="419" spans="14:19" x14ac:dyDescent="0.25">
      <c r="N419" s="1">
        <v>411</v>
      </c>
      <c r="O419" s="1">
        <v>2.1929001898803206</v>
      </c>
      <c r="P419" s="1">
        <v>40.625892702742384</v>
      </c>
      <c r="Q419" s="1">
        <v>89.088527821901309</v>
      </c>
      <c r="R419" s="1">
        <v>1</v>
      </c>
      <c r="S419" s="1">
        <v>1</v>
      </c>
    </row>
    <row r="420" spans="14:19" x14ac:dyDescent="0.25">
      <c r="N420" s="1">
        <v>412</v>
      </c>
      <c r="O420" s="1">
        <v>2.3511233952255579</v>
      </c>
      <c r="P420" s="1">
        <v>27.264542232685564</v>
      </c>
      <c r="Q420" s="1">
        <v>64.102303103382297</v>
      </c>
      <c r="R420" s="1">
        <v>1</v>
      </c>
      <c r="S420" s="1">
        <v>0.99574468085106382</v>
      </c>
    </row>
    <row r="421" spans="14:19" x14ac:dyDescent="0.25">
      <c r="N421" s="1">
        <v>413</v>
      </c>
      <c r="O421" s="1">
        <v>2.4241476255513406</v>
      </c>
      <c r="P421" s="1">
        <v>24.826291242191317</v>
      </c>
      <c r="Q421" s="1">
        <v>60.182594966004125</v>
      </c>
      <c r="R421" s="1">
        <v>1</v>
      </c>
      <c r="S421" s="1">
        <v>1</v>
      </c>
    </row>
    <row r="422" spans="14:19" x14ac:dyDescent="0.25">
      <c r="N422" s="1">
        <v>414</v>
      </c>
      <c r="O422" s="1">
        <v>2.2601613042968332</v>
      </c>
      <c r="P422" s="1">
        <v>34.074647158075877</v>
      </c>
      <c r="Q422" s="1">
        <v>77.01419896425115</v>
      </c>
      <c r="R422" s="1">
        <v>1</v>
      </c>
      <c r="S422" s="1">
        <v>0.97127739984882844</v>
      </c>
    </row>
    <row r="423" spans="14:19" x14ac:dyDescent="0.25">
      <c r="N423" s="1">
        <v>415</v>
      </c>
      <c r="O423" s="1">
        <v>2.562132245642291</v>
      </c>
      <c r="P423" s="1">
        <v>32.113450207203307</v>
      </c>
      <c r="Q423" s="1">
        <v>82.278906294703702</v>
      </c>
      <c r="R423" s="1">
        <v>1</v>
      </c>
      <c r="S423" s="1">
        <v>0.97140381282495669</v>
      </c>
    </row>
    <row r="424" spans="14:19" x14ac:dyDescent="0.25">
      <c r="N424" s="1">
        <v>416</v>
      </c>
      <c r="O424" s="1">
        <v>2.271189556751072</v>
      </c>
      <c r="P424" s="1">
        <v>28.604885486297803</v>
      </c>
      <c r="Q424" s="1">
        <v>64.967117188539888</v>
      </c>
      <c r="R424" s="1">
        <v>1</v>
      </c>
      <c r="S424" s="1">
        <v>0.97170573969280516</v>
      </c>
    </row>
    <row r="425" spans="14:19" x14ac:dyDescent="0.25">
      <c r="N425" s="1">
        <v>417</v>
      </c>
      <c r="O425" s="1">
        <v>2.1976687345297417</v>
      </c>
      <c r="P425" s="1">
        <v>35.034569394122414</v>
      </c>
      <c r="Q425" s="1">
        <v>76.994377785175431</v>
      </c>
      <c r="R425" s="1">
        <v>1</v>
      </c>
      <c r="S425" s="1">
        <v>0.9601626016260163</v>
      </c>
    </row>
    <row r="426" spans="14:19" x14ac:dyDescent="0.25">
      <c r="N426" s="1">
        <v>418</v>
      </c>
      <c r="O426" s="1">
        <v>2.3370329416923354</v>
      </c>
      <c r="P426" s="1">
        <v>34.834155954359382</v>
      </c>
      <c r="Q426" s="1">
        <v>81.408569961386092</v>
      </c>
      <c r="R426" s="1">
        <v>1</v>
      </c>
      <c r="S426" s="1">
        <v>0.99682791435368756</v>
      </c>
    </row>
    <row r="427" spans="14:19" x14ac:dyDescent="0.25">
      <c r="N427" s="1">
        <v>419</v>
      </c>
      <c r="O427" s="1">
        <v>2.0802703335897257</v>
      </c>
      <c r="P427" s="1">
        <v>39.467875011137053</v>
      </c>
      <c r="Q427" s="1">
        <v>82.103849515495668</v>
      </c>
      <c r="R427" s="1">
        <v>1</v>
      </c>
      <c r="S427" s="1">
        <v>1</v>
      </c>
    </row>
    <row r="428" spans="14:19" x14ac:dyDescent="0.25">
      <c r="N428" s="1">
        <v>420</v>
      </c>
      <c r="O428" s="1">
        <v>2.3771286033976406</v>
      </c>
      <c r="P428" s="1">
        <v>37.355194100898331</v>
      </c>
      <c r="Q428" s="1">
        <v>88.798100382716228</v>
      </c>
      <c r="R428" s="1">
        <v>1</v>
      </c>
      <c r="S428" s="1">
        <v>0.95110410094637221</v>
      </c>
    </row>
    <row r="429" spans="14:19" x14ac:dyDescent="0.25">
      <c r="N429" s="1">
        <v>421</v>
      </c>
      <c r="O429" s="1">
        <v>2.6647458432508371</v>
      </c>
      <c r="P429" s="1">
        <v>26.347076138589486</v>
      </c>
      <c r="Q429" s="1">
        <v>70.20826162211965</v>
      </c>
      <c r="R429" s="1">
        <v>1</v>
      </c>
      <c r="S429" s="1">
        <v>0.9920382165605095</v>
      </c>
    </row>
    <row r="430" spans="14:19" x14ac:dyDescent="0.25">
      <c r="N430" s="1">
        <v>422</v>
      </c>
      <c r="O430" s="1">
        <v>2.4031128111390849</v>
      </c>
      <c r="P430" s="1">
        <v>31.06343255510027</v>
      </c>
      <c r="Q430" s="1">
        <v>74.648932731116375</v>
      </c>
      <c r="R430" s="1">
        <v>1</v>
      </c>
      <c r="S430" s="1">
        <v>1</v>
      </c>
    </row>
    <row r="431" spans="14:19" x14ac:dyDescent="0.25">
      <c r="N431" s="1">
        <v>423</v>
      </c>
      <c r="O431" s="1">
        <v>2.226880990095359</v>
      </c>
      <c r="P431" s="1">
        <v>39.434689511166503</v>
      </c>
      <c r="Q431" s="1">
        <v>87.816360422729531</v>
      </c>
      <c r="R431" s="1">
        <v>1</v>
      </c>
      <c r="S431" s="1">
        <v>0.999185667752443</v>
      </c>
    </row>
    <row r="432" spans="14:19" x14ac:dyDescent="0.25">
      <c r="N432" s="1">
        <v>424</v>
      </c>
      <c r="O432" s="1">
        <v>2.7344168382646044</v>
      </c>
      <c r="P432" s="1">
        <v>30.185871564446558</v>
      </c>
      <c r="Q432" s="1">
        <v>82.540755483515383</v>
      </c>
      <c r="R432" s="1">
        <v>1</v>
      </c>
      <c r="S432" s="1">
        <v>0.98516075845012363</v>
      </c>
    </row>
    <row r="433" spans="14:19" x14ac:dyDescent="0.25">
      <c r="N433" s="1">
        <v>425</v>
      </c>
      <c r="O433" s="1">
        <v>2.3311977760427474</v>
      </c>
      <c r="P433" s="1">
        <v>36.553457608793927</v>
      </c>
      <c r="Q433" s="1">
        <v>85.213339084293239</v>
      </c>
      <c r="R433" s="1">
        <v>1</v>
      </c>
      <c r="S433" s="1">
        <v>0.98047192839707076</v>
      </c>
    </row>
    <row r="434" spans="14:19" x14ac:dyDescent="0.25">
      <c r="N434" s="1">
        <v>426</v>
      </c>
      <c r="O434" s="1">
        <v>2.3503846909349027</v>
      </c>
      <c r="P434" s="1">
        <v>35.883583697108186</v>
      </c>
      <c r="Q434" s="1">
        <v>84.340225777564328</v>
      </c>
      <c r="R434" s="1">
        <v>1</v>
      </c>
      <c r="S434" s="1">
        <v>0.96033057851239667</v>
      </c>
    </row>
    <row r="435" spans="14:19" x14ac:dyDescent="0.25">
      <c r="N435" s="1">
        <v>427</v>
      </c>
      <c r="O435" s="1">
        <v>2.2207781383786949</v>
      </c>
      <c r="P435" s="1">
        <v>40.72578389281427</v>
      </c>
      <c r="Q435" s="1">
        <v>90.442930537497105</v>
      </c>
      <c r="R435" s="1">
        <v>1</v>
      </c>
      <c r="S435" s="1">
        <v>1</v>
      </c>
    </row>
    <row r="436" spans="14:19" x14ac:dyDescent="0.25">
      <c r="N436" s="1">
        <v>428</v>
      </c>
      <c r="O436" s="1">
        <v>2.4578936746230826</v>
      </c>
      <c r="P436" s="1">
        <v>24.370819479559223</v>
      </c>
      <c r="Q436" s="1">
        <v>59.900883044189627</v>
      </c>
      <c r="R436" s="1">
        <v>1</v>
      </c>
      <c r="S436" s="1">
        <v>1</v>
      </c>
    </row>
    <row r="437" spans="14:19" x14ac:dyDescent="0.25">
      <c r="N437" s="1">
        <v>429</v>
      </c>
      <c r="O437" s="1">
        <v>2.6802809019722273</v>
      </c>
      <c r="P437" s="1">
        <v>22.198802717832848</v>
      </c>
      <c r="Q437" s="1">
        <v>59.499026971256562</v>
      </c>
      <c r="R437" s="1">
        <v>1</v>
      </c>
      <c r="S437" s="1">
        <v>1</v>
      </c>
    </row>
    <row r="438" spans="14:19" x14ac:dyDescent="0.25">
      <c r="N438" s="1">
        <v>430</v>
      </c>
      <c r="O438" s="1">
        <v>2.0296645921119598</v>
      </c>
      <c r="P438" s="1">
        <v>38.666727162687096</v>
      </c>
      <c r="Q438" s="1">
        <v>78.480487014959735</v>
      </c>
      <c r="R438" s="1">
        <v>1</v>
      </c>
      <c r="S438" s="1">
        <v>0.98239436619718312</v>
      </c>
    </row>
    <row r="439" spans="14:19" x14ac:dyDescent="0.25">
      <c r="N439" s="1">
        <v>431</v>
      </c>
      <c r="O439" s="1">
        <v>1.9879901500847639</v>
      </c>
      <c r="P439" s="1">
        <v>36.228659780258013</v>
      </c>
      <c r="Q439" s="1">
        <v>72.022218793924978</v>
      </c>
      <c r="R439" s="1">
        <v>1</v>
      </c>
      <c r="S439" s="1">
        <v>0.97418244406196208</v>
      </c>
    </row>
    <row r="440" spans="14:19" x14ac:dyDescent="0.25">
      <c r="N440" s="1">
        <v>432</v>
      </c>
      <c r="O440" s="1">
        <v>2.4383021419340603</v>
      </c>
      <c r="P440" s="1">
        <v>31.135527177672436</v>
      </c>
      <c r="Q440" s="1">
        <v>75.917822607564844</v>
      </c>
      <c r="R440" s="1">
        <v>1</v>
      </c>
      <c r="S440" s="1">
        <v>1</v>
      </c>
    </row>
    <row r="441" spans="14:19" x14ac:dyDescent="0.25">
      <c r="N441" s="1">
        <v>433</v>
      </c>
      <c r="O441" s="1">
        <v>2.162479642310513</v>
      </c>
      <c r="P441" s="1">
        <v>26.941017446500265</v>
      </c>
      <c r="Q441" s="1">
        <v>58.259401771189189</v>
      </c>
      <c r="R441" s="1">
        <v>1</v>
      </c>
      <c r="S441" s="1">
        <v>1</v>
      </c>
    </row>
    <row r="442" spans="14:19" x14ac:dyDescent="0.25">
      <c r="N442" s="1">
        <v>434</v>
      </c>
      <c r="O442" s="1">
        <v>2.4991659933782566</v>
      </c>
      <c r="P442" s="1">
        <v>34.444883509746411</v>
      </c>
      <c r="Q442" s="1">
        <v>86.083481513433725</v>
      </c>
      <c r="R442" s="1">
        <v>1</v>
      </c>
      <c r="S442" s="1">
        <v>0.9133921411387329</v>
      </c>
    </row>
    <row r="443" spans="14:19" x14ac:dyDescent="0.25">
      <c r="N443" s="1">
        <v>435</v>
      </c>
      <c r="O443" s="1">
        <v>2.8278617094584484</v>
      </c>
      <c r="P443" s="1">
        <v>26.663398922591682</v>
      </c>
      <c r="Q443" s="1">
        <v>75.400404857212664</v>
      </c>
      <c r="R443" s="1">
        <v>1</v>
      </c>
      <c r="S443" s="1">
        <v>0.99671592775041051</v>
      </c>
    </row>
    <row r="444" spans="14:19" x14ac:dyDescent="0.25">
      <c r="N444" s="1">
        <v>436</v>
      </c>
      <c r="O444" s="1">
        <v>2.2432589918474339</v>
      </c>
      <c r="P444" s="1">
        <v>33.190677194531283</v>
      </c>
      <c r="Q444" s="1">
        <v>74.455285062137861</v>
      </c>
      <c r="R444" s="1">
        <v>1</v>
      </c>
      <c r="S444" s="1">
        <v>0.96631205673758869</v>
      </c>
    </row>
    <row r="445" spans="14:19" x14ac:dyDescent="0.25">
      <c r="N445" s="1">
        <v>437</v>
      </c>
      <c r="O445" s="1">
        <v>2.7393549571084566</v>
      </c>
      <c r="P445" s="1">
        <v>21.796909486390376</v>
      </c>
      <c r="Q445" s="1">
        <v>59.709472051187817</v>
      </c>
      <c r="R445" s="1">
        <v>1</v>
      </c>
      <c r="S445" s="1">
        <v>0.97355371900826448</v>
      </c>
    </row>
    <row r="446" spans="14:19" x14ac:dyDescent="0.25">
      <c r="N446" s="1">
        <v>438</v>
      </c>
      <c r="O446" s="1">
        <v>2.5600053972989434</v>
      </c>
      <c r="P446" s="1">
        <v>29.259996042738159</v>
      </c>
      <c r="Q446" s="1">
        <v>74.905747794355406</v>
      </c>
      <c r="R446" s="1">
        <v>1</v>
      </c>
      <c r="S446" s="1">
        <v>0.99121405750798719</v>
      </c>
    </row>
    <row r="447" spans="14:19" x14ac:dyDescent="0.25">
      <c r="N447" s="1">
        <v>439</v>
      </c>
      <c r="O447" s="1">
        <v>2.1939152757797449</v>
      </c>
      <c r="P447" s="1">
        <v>37.240187686790307</v>
      </c>
      <c r="Q447" s="1">
        <v>81.701816638954014</v>
      </c>
      <c r="R447" s="1">
        <v>1</v>
      </c>
      <c r="S447" s="1">
        <v>0.99576988155668356</v>
      </c>
    </row>
    <row r="448" spans="14:19" x14ac:dyDescent="0.25">
      <c r="N448" s="1">
        <v>440</v>
      </c>
      <c r="O448" s="1">
        <v>1.9173843328848055</v>
      </c>
      <c r="P448" s="1">
        <v>28.2926436412458</v>
      </c>
      <c r="Q448" s="1">
        <v>54.247871653617608</v>
      </c>
      <c r="R448" s="1">
        <v>1</v>
      </c>
      <c r="S448" s="1">
        <v>1</v>
      </c>
    </row>
    <row r="449" spans="14:19" x14ac:dyDescent="0.25">
      <c r="N449" s="1">
        <v>441</v>
      </c>
      <c r="O449" s="1">
        <v>2.3199473449130266</v>
      </c>
      <c r="P449" s="1">
        <v>40.937018378042758</v>
      </c>
      <c r="Q449" s="1">
        <v>94.971727094796066</v>
      </c>
      <c r="R449" s="1">
        <v>1</v>
      </c>
      <c r="S449" s="1">
        <v>0.91926458832933655</v>
      </c>
    </row>
    <row r="450" spans="14:19" x14ac:dyDescent="0.25">
      <c r="N450" s="1">
        <v>442</v>
      </c>
      <c r="O450" s="1">
        <v>2.037297205868255</v>
      </c>
      <c r="P450" s="1">
        <v>44.037394396843666</v>
      </c>
      <c r="Q450" s="1">
        <v>89.717260558407943</v>
      </c>
      <c r="R450" s="1">
        <v>1</v>
      </c>
      <c r="S450" s="1">
        <v>0.98762567672080437</v>
      </c>
    </row>
    <row r="451" spans="14:19" x14ac:dyDescent="0.25">
      <c r="N451" s="1">
        <v>443</v>
      </c>
      <c r="O451" s="1">
        <v>2.9817029925549292</v>
      </c>
      <c r="P451" s="1">
        <v>29.793323165822873</v>
      </c>
      <c r="Q451" s="1">
        <v>88.834840841690152</v>
      </c>
      <c r="R451" s="1">
        <v>1</v>
      </c>
      <c r="S451" s="1">
        <v>0.93389057750759874</v>
      </c>
    </row>
    <row r="452" spans="14:19" x14ac:dyDescent="0.25">
      <c r="N452" s="1">
        <v>444</v>
      </c>
      <c r="O452" s="1">
        <v>2.1397523481941292</v>
      </c>
      <c r="P452" s="1">
        <v>38.112023244502168</v>
      </c>
      <c r="Q452" s="1">
        <v>81.550291231852754</v>
      </c>
      <c r="R452" s="1">
        <v>1</v>
      </c>
      <c r="S452" s="1">
        <v>1</v>
      </c>
    </row>
    <row r="453" spans="14:19" x14ac:dyDescent="0.25">
      <c r="N453" s="1">
        <v>445</v>
      </c>
      <c r="O453" s="1">
        <v>2.1723825764859117</v>
      </c>
      <c r="P453" s="1">
        <v>39.42534584168974</v>
      </c>
      <c r="Q453" s="1">
        <v>85.646934378418081</v>
      </c>
      <c r="R453" s="1">
        <v>1</v>
      </c>
      <c r="S453" s="1">
        <v>1</v>
      </c>
    </row>
    <row r="454" spans="14:19" x14ac:dyDescent="0.25">
      <c r="N454" s="1">
        <v>446</v>
      </c>
      <c r="O454" s="1">
        <v>2.5051958139994972</v>
      </c>
      <c r="P454" s="1">
        <v>35.492623399651286</v>
      </c>
      <c r="Q454" s="1">
        <v>88.915971568667004</v>
      </c>
      <c r="R454" s="1">
        <v>1</v>
      </c>
      <c r="S454" s="1">
        <v>0.97979797979797978</v>
      </c>
    </row>
    <row r="455" spans="14:19" x14ac:dyDescent="0.25">
      <c r="N455" s="1">
        <v>447</v>
      </c>
      <c r="O455" s="1">
        <v>2.2783585947489167</v>
      </c>
      <c r="P455" s="1">
        <v>37.02545354923172</v>
      </c>
      <c r="Q455" s="1">
        <v>84.357260318368873</v>
      </c>
      <c r="R455" s="1">
        <v>1</v>
      </c>
      <c r="S455" s="1">
        <v>0.96794871794871795</v>
      </c>
    </row>
    <row r="456" spans="14:19" x14ac:dyDescent="0.25">
      <c r="N456" s="1">
        <v>448</v>
      </c>
      <c r="O456" s="1">
        <v>2.378509477113933</v>
      </c>
      <c r="P456" s="1">
        <v>36.139204546629941</v>
      </c>
      <c r="Q456" s="1">
        <v>85.95744050951825</v>
      </c>
      <c r="R456" s="1">
        <v>0.99668874172185429</v>
      </c>
      <c r="S456" s="1">
        <v>0.94784768211920534</v>
      </c>
    </row>
    <row r="457" spans="14:19" x14ac:dyDescent="0.25">
      <c r="N457" s="1">
        <v>449</v>
      </c>
      <c r="O457" s="1">
        <v>1.7661139773516223</v>
      </c>
      <c r="P457" s="1">
        <v>35.213783186641407</v>
      </c>
      <c r="Q457" s="1">
        <v>62.191554681356941</v>
      </c>
      <c r="R457" s="1">
        <v>1</v>
      </c>
      <c r="S457" s="1">
        <v>1</v>
      </c>
    </row>
    <row r="458" spans="14:19" x14ac:dyDescent="0.25">
      <c r="N458" s="1">
        <v>450</v>
      </c>
      <c r="O458" s="1">
        <v>2.4650632898946503</v>
      </c>
      <c r="P458" s="1">
        <v>32.488864489074928</v>
      </c>
      <c r="Q458" s="1">
        <v>80.087107182380521</v>
      </c>
      <c r="R458" s="1">
        <v>1</v>
      </c>
      <c r="S458" s="1">
        <v>0.95365853658536581</v>
      </c>
    </row>
    <row r="459" spans="14:19" x14ac:dyDescent="0.25">
      <c r="N459" s="1">
        <v>451</v>
      </c>
      <c r="O459" s="1">
        <v>2.3603346494745203</v>
      </c>
      <c r="P459" s="1">
        <v>29.494825594366635</v>
      </c>
      <c r="Q459" s="1">
        <v>69.617658830591481</v>
      </c>
      <c r="R459" s="1">
        <v>1</v>
      </c>
      <c r="S459" s="1">
        <v>1</v>
      </c>
    </row>
    <row r="460" spans="14:19" x14ac:dyDescent="0.25">
      <c r="N460" s="1">
        <v>452</v>
      </c>
      <c r="O460" s="1">
        <v>2.2906150515144525</v>
      </c>
      <c r="P460" s="1">
        <v>30.081293365251369</v>
      </c>
      <c r="Q460" s="1">
        <v>68.904663351466624</v>
      </c>
      <c r="R460" s="1">
        <v>1</v>
      </c>
      <c r="S460" s="1">
        <v>1</v>
      </c>
    </row>
    <row r="461" spans="14:19" x14ac:dyDescent="0.25">
      <c r="N461" s="1">
        <v>453</v>
      </c>
      <c r="O461" s="1">
        <v>2.7219631900696566</v>
      </c>
      <c r="P461" s="1">
        <v>30.018371567740765</v>
      </c>
      <c r="Q461" s="1">
        <v>81.708902433223926</v>
      </c>
      <c r="R461" s="1">
        <v>1</v>
      </c>
      <c r="S461" s="1">
        <v>0.97522708505367461</v>
      </c>
    </row>
    <row r="462" spans="14:19" x14ac:dyDescent="0.25">
      <c r="N462" s="1">
        <v>454</v>
      </c>
      <c r="O462" s="1">
        <v>1.8820961786805974</v>
      </c>
      <c r="P462" s="1">
        <v>38.054669815107346</v>
      </c>
      <c r="Q462" s="1">
        <v>71.622548639965416</v>
      </c>
      <c r="R462" s="1">
        <v>1</v>
      </c>
      <c r="S462" s="1">
        <v>0.9982905982905983</v>
      </c>
    </row>
    <row r="463" spans="14:19" x14ac:dyDescent="0.25">
      <c r="N463" s="1">
        <v>455</v>
      </c>
      <c r="O463" s="1">
        <v>1.9279003283676819</v>
      </c>
      <c r="P463" s="1">
        <v>44.598678290540832</v>
      </c>
      <c r="Q463" s="1">
        <v>85.981806521098278</v>
      </c>
      <c r="R463" s="1">
        <v>1</v>
      </c>
      <c r="S463" s="1">
        <v>1</v>
      </c>
    </row>
    <row r="464" spans="14:19" x14ac:dyDescent="0.25">
      <c r="N464" s="1">
        <v>456</v>
      </c>
      <c r="O464" s="1">
        <v>2.3680407364285161</v>
      </c>
      <c r="P464" s="1">
        <v>29.227735565996031</v>
      </c>
      <c r="Q464" s="1">
        <v>69.212468453839179</v>
      </c>
      <c r="R464" s="1">
        <v>1</v>
      </c>
      <c r="S464" s="1">
        <v>0.99033037872683316</v>
      </c>
    </row>
    <row r="465" spans="14:19" x14ac:dyDescent="0.25">
      <c r="N465" s="1">
        <v>457</v>
      </c>
      <c r="O465" s="1">
        <v>1.9403814260942729</v>
      </c>
      <c r="P465" s="1">
        <v>39.160230900883697</v>
      </c>
      <c r="Q465" s="1">
        <v>75.985784681637725</v>
      </c>
      <c r="R465" s="1">
        <v>1</v>
      </c>
      <c r="S465" s="1">
        <v>1</v>
      </c>
    </row>
    <row r="466" spans="14:19" x14ac:dyDescent="0.25">
      <c r="N466" s="1">
        <v>458</v>
      </c>
      <c r="O466" s="1">
        <v>2.169133039677007</v>
      </c>
      <c r="P466" s="1">
        <v>40.155323432889944</v>
      </c>
      <c r="Q466" s="1">
        <v>87.102238777197911</v>
      </c>
      <c r="R466" s="1">
        <v>1</v>
      </c>
      <c r="S466" s="1">
        <v>0.97345132743362828</v>
      </c>
    </row>
    <row r="467" spans="14:19" x14ac:dyDescent="0.25">
      <c r="N467" s="1">
        <v>459</v>
      </c>
      <c r="O467" s="1">
        <v>2.3474673603137393</v>
      </c>
      <c r="P467" s="1">
        <v>36.766510791608631</v>
      </c>
      <c r="Q467" s="1">
        <v>86.308184035924128</v>
      </c>
      <c r="R467" s="1">
        <v>1</v>
      </c>
      <c r="S467" s="1">
        <v>0.96363636363636362</v>
      </c>
    </row>
    <row r="468" spans="14:19" x14ac:dyDescent="0.25">
      <c r="N468" s="1">
        <v>460</v>
      </c>
      <c r="O468" s="1">
        <v>2.4510319569162053</v>
      </c>
      <c r="P468" s="1">
        <v>26.02402735934621</v>
      </c>
      <c r="Q468" s="1">
        <v>63.785722705419211</v>
      </c>
      <c r="R468" s="1">
        <v>1</v>
      </c>
      <c r="S468" s="1">
        <v>1</v>
      </c>
    </row>
    <row r="469" spans="14:19" x14ac:dyDescent="0.25">
      <c r="N469" s="1">
        <v>461</v>
      </c>
      <c r="O469" s="1">
        <v>2.1346557342613406</v>
      </c>
      <c r="P469" s="1">
        <v>41.174340502180158</v>
      </c>
      <c r="Q469" s="1">
        <v>87.89304205740784</v>
      </c>
      <c r="R469" s="1">
        <v>1</v>
      </c>
      <c r="S469" s="1">
        <v>0.98195876288659789</v>
      </c>
    </row>
    <row r="470" spans="14:19" x14ac:dyDescent="0.25">
      <c r="N470" s="1">
        <v>462</v>
      </c>
      <c r="O470" s="1">
        <v>2.4080802022960146</v>
      </c>
      <c r="P470" s="1">
        <v>30.250315352858202</v>
      </c>
      <c r="Q470" s="1">
        <v>72.845185514429019</v>
      </c>
      <c r="R470" s="1">
        <v>1</v>
      </c>
      <c r="S470" s="1">
        <v>0.97638994668697643</v>
      </c>
    </row>
    <row r="471" spans="14:19" x14ac:dyDescent="0.25">
      <c r="N471" s="1">
        <v>463</v>
      </c>
      <c r="O471" s="1">
        <v>2.0292448387642166</v>
      </c>
      <c r="P471" s="1">
        <v>35.395918587198423</v>
      </c>
      <c r="Q471" s="1">
        <v>71.826985106390794</v>
      </c>
      <c r="R471" s="1">
        <v>1</v>
      </c>
      <c r="S471" s="1">
        <v>0.99921073401736382</v>
      </c>
    </row>
    <row r="472" spans="14:19" x14ac:dyDescent="0.25">
      <c r="N472" s="1">
        <v>464</v>
      </c>
      <c r="O472" s="1">
        <v>2.5374932192487267</v>
      </c>
      <c r="P472" s="1">
        <v>30.836197116888119</v>
      </c>
      <c r="Q472" s="1">
        <v>78.246641091520743</v>
      </c>
      <c r="R472" s="1">
        <v>1</v>
      </c>
      <c r="S472" s="1">
        <v>0.98130142109199703</v>
      </c>
    </row>
    <row r="473" spans="14:19" x14ac:dyDescent="0.25">
      <c r="N473" s="1">
        <v>465</v>
      </c>
      <c r="O473" s="1">
        <v>1.8738414525069442</v>
      </c>
      <c r="P473" s="1">
        <v>40.777283407618796</v>
      </c>
      <c r="Q473" s="1">
        <v>76.41016396981972</v>
      </c>
      <c r="R473" s="1">
        <v>1</v>
      </c>
      <c r="S473" s="1">
        <v>1</v>
      </c>
    </row>
    <row r="474" spans="14:19" x14ac:dyDescent="0.25">
      <c r="N474" s="1">
        <v>466</v>
      </c>
      <c r="O474" s="1">
        <v>2.1357605790658365</v>
      </c>
      <c r="P474" s="1">
        <v>37.133613656064966</v>
      </c>
      <c r="Q474" s="1">
        <v>79.308508204884362</v>
      </c>
      <c r="R474" s="1">
        <v>1</v>
      </c>
      <c r="S474" s="1">
        <v>0.997626582278481</v>
      </c>
    </row>
    <row r="475" spans="14:19" x14ac:dyDescent="0.25">
      <c r="N475" s="1">
        <v>467</v>
      </c>
      <c r="O475" s="1">
        <v>1.8488283408524309</v>
      </c>
      <c r="P475" s="1">
        <v>39.763776162945618</v>
      </c>
      <c r="Q475" s="1">
        <v>73.516396309366186</v>
      </c>
      <c r="R475" s="1">
        <v>1</v>
      </c>
      <c r="S475" s="1">
        <v>0.99153846153846159</v>
      </c>
    </row>
    <row r="476" spans="14:19" x14ac:dyDescent="0.25">
      <c r="N476" s="1">
        <v>468</v>
      </c>
      <c r="O476" s="1">
        <v>2.5020868060986166</v>
      </c>
      <c r="P476" s="1">
        <v>32.033329682165665</v>
      </c>
      <c r="Q476" s="1">
        <v>80.150171553153896</v>
      </c>
      <c r="R476" s="1">
        <v>1</v>
      </c>
      <c r="S476" s="1">
        <v>0.9465899753492194</v>
      </c>
    </row>
    <row r="477" spans="14:19" x14ac:dyDescent="0.25">
      <c r="N477" s="1">
        <v>469</v>
      </c>
      <c r="O477" s="1">
        <v>2.1954349794647481</v>
      </c>
      <c r="P477" s="1">
        <v>32.827138965063327</v>
      </c>
      <c r="Q477" s="1">
        <v>72.069849159650232</v>
      </c>
      <c r="R477" s="1">
        <v>1</v>
      </c>
      <c r="S477" s="1">
        <v>0.97949526813880128</v>
      </c>
    </row>
    <row r="478" spans="14:19" x14ac:dyDescent="0.25">
      <c r="N478" s="1">
        <v>470</v>
      </c>
      <c r="O478" s="1">
        <v>2.1252310975558202</v>
      </c>
      <c r="P478" s="1">
        <v>29.266965390314979</v>
      </c>
      <c r="Q478" s="1">
        <v>62.199064978587309</v>
      </c>
      <c r="R478" s="1">
        <v>1</v>
      </c>
      <c r="S478" s="1">
        <v>1</v>
      </c>
    </row>
    <row r="479" spans="14:19" x14ac:dyDescent="0.25">
      <c r="N479" s="1">
        <v>471</v>
      </c>
      <c r="O479" s="1">
        <v>2.1677261333672875</v>
      </c>
      <c r="P479" s="1">
        <v>40.069807507451422</v>
      </c>
      <c r="Q479" s="1">
        <v>86.860368892899174</v>
      </c>
      <c r="R479" s="1">
        <v>1</v>
      </c>
      <c r="S479" s="1">
        <v>0.99335302806499259</v>
      </c>
    </row>
    <row r="480" spans="14:19" x14ac:dyDescent="0.25">
      <c r="N480" s="1">
        <v>472</v>
      </c>
      <c r="O480" s="1">
        <v>2.2509678212158981</v>
      </c>
      <c r="P480" s="1">
        <v>43.928500519534431</v>
      </c>
      <c r="Q480" s="1">
        <v>98.881641103737863</v>
      </c>
      <c r="R480" s="1">
        <v>1</v>
      </c>
      <c r="S480" s="1">
        <v>0.96055684454756385</v>
      </c>
    </row>
    <row r="481" spans="14:19" x14ac:dyDescent="0.25">
      <c r="N481" s="1">
        <v>473</v>
      </c>
      <c r="O481" s="1">
        <v>2.2170970570838278</v>
      </c>
      <c r="P481" s="1">
        <v>39.669522969549043</v>
      </c>
      <c r="Q481" s="1">
        <v>87.951182631706487</v>
      </c>
      <c r="R481" s="1">
        <v>1</v>
      </c>
      <c r="S481" s="1">
        <v>0.95949367088607596</v>
      </c>
    </row>
    <row r="482" spans="14:19" x14ac:dyDescent="0.25">
      <c r="N482" s="1">
        <v>474</v>
      </c>
      <c r="O482" s="1">
        <v>2.2051905709664497</v>
      </c>
      <c r="P482" s="1">
        <v>33.921891704946312</v>
      </c>
      <c r="Q482" s="1">
        <v>74.804235737092625</v>
      </c>
      <c r="R482" s="1">
        <v>1</v>
      </c>
      <c r="S482" s="1">
        <v>1</v>
      </c>
    </row>
    <row r="483" spans="14:19" x14ac:dyDescent="0.25">
      <c r="N483" s="1">
        <v>475</v>
      </c>
      <c r="O483" s="1">
        <v>2.6919159212643455</v>
      </c>
      <c r="P483" s="1">
        <v>23.762199083063791</v>
      </c>
      <c r="Q483" s="1">
        <v>63.965842035952448</v>
      </c>
      <c r="R483" s="1">
        <v>1</v>
      </c>
      <c r="S483" s="1">
        <v>0.97870528109028965</v>
      </c>
    </row>
    <row r="484" spans="14:19" x14ac:dyDescent="0.25">
      <c r="N484" s="1">
        <v>476</v>
      </c>
      <c r="O484" s="1">
        <v>2.4319559748575537</v>
      </c>
      <c r="P484" s="1">
        <v>35.175163187441761</v>
      </c>
      <c r="Q484" s="1">
        <v>85.544448280288464</v>
      </c>
      <c r="R484" s="1">
        <v>1</v>
      </c>
      <c r="S484" s="1">
        <v>0.96762904636920388</v>
      </c>
    </row>
    <row r="485" spans="14:19" x14ac:dyDescent="0.25">
      <c r="N485" s="1">
        <v>477</v>
      </c>
      <c r="O485" s="1">
        <v>2.0641653043976187</v>
      </c>
      <c r="P485" s="1">
        <v>33.534585446261772</v>
      </c>
      <c r="Q485" s="1">
        <v>69.220927775530882</v>
      </c>
      <c r="R485" s="1">
        <v>1</v>
      </c>
      <c r="S485" s="1">
        <v>0.99669966996699666</v>
      </c>
    </row>
    <row r="486" spans="14:19" x14ac:dyDescent="0.25">
      <c r="N486" s="1">
        <v>478</v>
      </c>
      <c r="O486" s="1">
        <v>2.1749701021172072</v>
      </c>
      <c r="P486" s="1">
        <v>29.215127660349633</v>
      </c>
      <c r="Q486" s="1">
        <v>63.542029190797884</v>
      </c>
      <c r="R486" s="1">
        <v>1</v>
      </c>
      <c r="S486" s="1">
        <v>0.99765441751368256</v>
      </c>
    </row>
    <row r="487" spans="14:19" x14ac:dyDescent="0.25">
      <c r="N487" s="1">
        <v>479</v>
      </c>
      <c r="O487" s="1">
        <v>2.2086498618941213</v>
      </c>
      <c r="P487" s="1">
        <v>25.771056796744926</v>
      </c>
      <c r="Q487" s="1">
        <v>56.91924103499624</v>
      </c>
      <c r="R487" s="1">
        <v>1</v>
      </c>
      <c r="S487" s="1">
        <v>1</v>
      </c>
    </row>
    <row r="488" spans="14:19" x14ac:dyDescent="0.25">
      <c r="N488" s="1">
        <v>480</v>
      </c>
      <c r="O488" s="1">
        <v>2.1494611271638213</v>
      </c>
      <c r="P488" s="1">
        <v>45.247739111880968</v>
      </c>
      <c r="Q488" s="1">
        <v>97.258256313038189</v>
      </c>
      <c r="R488" s="1">
        <v>1</v>
      </c>
      <c r="S488" s="1">
        <v>0.96849757673667203</v>
      </c>
    </row>
    <row r="489" spans="14:19" x14ac:dyDescent="0.25">
      <c r="N489" s="1">
        <v>481</v>
      </c>
      <c r="O489" s="1">
        <v>2.4563512497945208</v>
      </c>
      <c r="P489" s="1">
        <v>34.583841678783429</v>
      </c>
      <c r="Q489" s="1">
        <v>84.950062730375521</v>
      </c>
      <c r="R489" s="1">
        <v>1</v>
      </c>
      <c r="S489" s="1">
        <v>0.98642172523961658</v>
      </c>
    </row>
    <row r="490" spans="14:19" x14ac:dyDescent="0.25">
      <c r="N490" s="1">
        <v>482</v>
      </c>
      <c r="O490" s="1">
        <v>2.2630995679968975</v>
      </c>
      <c r="P490" s="1">
        <v>40.561681424714138</v>
      </c>
      <c r="Q490" s="1">
        <v>91.795123709498341</v>
      </c>
      <c r="R490" s="1">
        <v>1</v>
      </c>
      <c r="S490" s="1">
        <v>0.96566523605150212</v>
      </c>
    </row>
    <row r="491" spans="14:19" x14ac:dyDescent="0.25">
      <c r="N491" s="1">
        <v>483</v>
      </c>
      <c r="O491" s="1">
        <v>2.1732730904889053</v>
      </c>
      <c r="P491" s="1">
        <v>34.324304723283795</v>
      </c>
      <c r="Q491" s="1">
        <v>74.596087804853909</v>
      </c>
      <c r="R491" s="1">
        <v>1</v>
      </c>
      <c r="S491" s="1">
        <v>0.99411764705882355</v>
      </c>
    </row>
    <row r="492" spans="14:19" x14ac:dyDescent="0.25">
      <c r="N492" s="1">
        <v>484</v>
      </c>
      <c r="O492" s="1">
        <v>2.3339239806317003</v>
      </c>
      <c r="P492" s="1">
        <v>35.036034082220638</v>
      </c>
      <c r="Q492" s="1">
        <v>81.771440130724315</v>
      </c>
      <c r="R492" s="1">
        <v>1</v>
      </c>
      <c r="S492" s="1">
        <v>0.95368072787427627</v>
      </c>
    </row>
    <row r="493" spans="14:19" x14ac:dyDescent="0.25">
      <c r="N493" s="1">
        <v>485</v>
      </c>
      <c r="O493" s="1">
        <v>1.8505361676664309</v>
      </c>
      <c r="P493" s="1">
        <v>41.453683729396623</v>
      </c>
      <c r="Q493" s="1">
        <v>76.711541024253904</v>
      </c>
      <c r="R493" s="1">
        <v>1</v>
      </c>
      <c r="S493" s="1">
        <v>1</v>
      </c>
    </row>
    <row r="494" spans="14:19" x14ac:dyDescent="0.25">
      <c r="N494" s="1">
        <v>486</v>
      </c>
      <c r="O494" s="1">
        <v>2.5729911873122733</v>
      </c>
      <c r="P494" s="1">
        <v>30.079018740993735</v>
      </c>
      <c r="Q494" s="1">
        <v>77.393050143577597</v>
      </c>
      <c r="R494" s="1">
        <v>1</v>
      </c>
      <c r="S494" s="1">
        <v>1</v>
      </c>
    </row>
    <row r="495" spans="14:19" x14ac:dyDescent="0.25">
      <c r="N495" s="1">
        <v>487</v>
      </c>
      <c r="O495" s="1">
        <v>2.5998609212413766</v>
      </c>
      <c r="P495" s="1">
        <v>28.813876408498228</v>
      </c>
      <c r="Q495" s="1">
        <v>74.91207126393337</v>
      </c>
      <c r="R495" s="1">
        <v>1</v>
      </c>
      <c r="S495" s="1">
        <v>0.99918896999188966</v>
      </c>
    </row>
    <row r="496" spans="14:19" x14ac:dyDescent="0.25">
      <c r="N496" s="1">
        <v>488</v>
      </c>
      <c r="O496" s="1">
        <v>2.5965354866932575</v>
      </c>
      <c r="P496" s="1">
        <v>30.408577391048208</v>
      </c>
      <c r="Q496" s="1">
        <v>78.956950295714947</v>
      </c>
      <c r="R496" s="1">
        <v>1</v>
      </c>
      <c r="S496" s="1">
        <v>0.93415276558384552</v>
      </c>
    </row>
    <row r="497" spans="14:19" x14ac:dyDescent="0.25">
      <c r="N497" s="1">
        <v>489</v>
      </c>
      <c r="O497" s="1">
        <v>2.1512099297534206</v>
      </c>
      <c r="P497" s="1">
        <v>32.391153763107347</v>
      </c>
      <c r="Q497" s="1">
        <v>69.680171611366404</v>
      </c>
      <c r="R497" s="1">
        <v>1</v>
      </c>
      <c r="S497" s="1">
        <v>0.99458623356535192</v>
      </c>
    </row>
    <row r="498" spans="14:19" x14ac:dyDescent="0.25">
      <c r="N498" s="1">
        <v>490</v>
      </c>
      <c r="O498" s="1">
        <v>1.994708647315109</v>
      </c>
      <c r="P498" s="1">
        <v>40.612287484662104</v>
      </c>
      <c r="Q498" s="1">
        <v>81.009681032902677</v>
      </c>
      <c r="R498" s="1">
        <v>1</v>
      </c>
      <c r="S498" s="1">
        <v>1</v>
      </c>
    </row>
    <row r="499" spans="14:19" x14ac:dyDescent="0.25">
      <c r="N499" s="1">
        <v>491</v>
      </c>
      <c r="O499" s="1">
        <v>2.0637332961778547</v>
      </c>
      <c r="P499" s="1">
        <v>38.070951766682334</v>
      </c>
      <c r="Q499" s="1">
        <v>78.568290778083451</v>
      </c>
      <c r="R499" s="1">
        <v>1</v>
      </c>
      <c r="S499" s="1">
        <v>0.99334995843724028</v>
      </c>
    </row>
    <row r="500" spans="14:19" x14ac:dyDescent="0.25">
      <c r="N500" s="1">
        <v>492</v>
      </c>
      <c r="O500" s="1">
        <v>2.5281820105586577</v>
      </c>
      <c r="P500" s="1">
        <v>28.242185691471882</v>
      </c>
      <c r="Q500" s="1">
        <v>71.401385804036337</v>
      </c>
      <c r="R500" s="1">
        <v>1</v>
      </c>
      <c r="S500" s="1">
        <v>0.99504950495049505</v>
      </c>
    </row>
    <row r="501" spans="14:19" x14ac:dyDescent="0.25">
      <c r="N501" s="1">
        <v>493</v>
      </c>
      <c r="O501" s="1">
        <v>2.5260986408977839</v>
      </c>
      <c r="P501" s="1">
        <v>36.113089914294157</v>
      </c>
      <c r="Q501" s="1">
        <v>91.225227351117937</v>
      </c>
      <c r="R501" s="1">
        <v>1</v>
      </c>
      <c r="S501" s="1">
        <v>0.92655367231638419</v>
      </c>
    </row>
    <row r="502" spans="14:19" x14ac:dyDescent="0.25">
      <c r="N502" s="1">
        <v>494</v>
      </c>
      <c r="O502" s="1">
        <v>2.1346540176859126</v>
      </c>
      <c r="P502" s="1">
        <v>31.787576189448608</v>
      </c>
      <c r="Q502" s="1">
        <v>67.855477225303517</v>
      </c>
      <c r="R502" s="1">
        <v>1</v>
      </c>
      <c r="S502" s="1">
        <v>1</v>
      </c>
    </row>
    <row r="503" spans="14:19" x14ac:dyDescent="0.25">
      <c r="N503" s="1">
        <v>495</v>
      </c>
      <c r="O503" s="1">
        <v>2.356474849708897</v>
      </c>
      <c r="P503" s="1">
        <v>36.391836852152494</v>
      </c>
      <c r="Q503" s="1">
        <v>85.756448276806751</v>
      </c>
      <c r="R503" s="1">
        <v>1</v>
      </c>
      <c r="S503" s="1">
        <v>0.95830055074744291</v>
      </c>
    </row>
    <row r="504" spans="14:19" x14ac:dyDescent="0.25">
      <c r="N504" s="1">
        <v>496</v>
      </c>
      <c r="O504" s="1">
        <v>2.3686861922044238</v>
      </c>
      <c r="P504" s="1">
        <v>32.761458421363614</v>
      </c>
      <c r="Q504" s="1">
        <v>77.601614199163336</v>
      </c>
      <c r="R504" s="1">
        <v>1</v>
      </c>
      <c r="S504" s="1">
        <v>0.98490865766481339</v>
      </c>
    </row>
    <row r="505" spans="14:19" x14ac:dyDescent="0.25">
      <c r="N505" s="1">
        <v>497</v>
      </c>
      <c r="O505" s="1">
        <v>2.4504033306919055</v>
      </c>
      <c r="P505" s="1">
        <v>32.68264467814523</v>
      </c>
      <c r="Q505" s="1">
        <v>80.085661375147154</v>
      </c>
      <c r="R505" s="1">
        <v>1</v>
      </c>
      <c r="S505" s="1">
        <v>0.93559042113955404</v>
      </c>
    </row>
    <row r="506" spans="14:19" x14ac:dyDescent="0.25">
      <c r="N506" s="1">
        <v>498</v>
      </c>
      <c r="O506" s="1">
        <v>2.3799416762944565</v>
      </c>
      <c r="P506" s="1">
        <v>27.156272901389414</v>
      </c>
      <c r="Q506" s="1">
        <v>64.630345650842443</v>
      </c>
      <c r="R506" s="1">
        <v>1</v>
      </c>
      <c r="S506" s="1">
        <v>1</v>
      </c>
    </row>
    <row r="507" spans="14:19" x14ac:dyDescent="0.25">
      <c r="N507" s="1">
        <v>499</v>
      </c>
      <c r="O507" s="1">
        <v>2.0486905862584224</v>
      </c>
      <c r="P507" s="1">
        <v>33.584888519125755</v>
      </c>
      <c r="Q507" s="1">
        <v>68.805044949671498</v>
      </c>
      <c r="R507" s="1">
        <v>1</v>
      </c>
      <c r="S507" s="1">
        <v>1</v>
      </c>
    </row>
    <row r="508" spans="14:19" x14ac:dyDescent="0.25">
      <c r="N508" s="1">
        <v>500</v>
      </c>
      <c r="O508" s="1">
        <v>2.199027525724206</v>
      </c>
      <c r="P508" s="1">
        <v>41.639398094643617</v>
      </c>
      <c r="Q508" s="1">
        <v>91.566182564709365</v>
      </c>
      <c r="R508" s="1">
        <v>1</v>
      </c>
      <c r="S508" s="1">
        <v>1</v>
      </c>
    </row>
    <row r="509" spans="14:19" x14ac:dyDescent="0.25">
      <c r="N509" s="1">
        <v>501</v>
      </c>
      <c r="O509" s="1">
        <v>2.5102654860081794</v>
      </c>
      <c r="P509" s="1">
        <v>28.796701199963859</v>
      </c>
      <c r="Q509" s="1">
        <v>72.287365133159597</v>
      </c>
      <c r="R509" s="1">
        <v>1</v>
      </c>
      <c r="S509" s="1">
        <v>0.99616858237547889</v>
      </c>
    </row>
    <row r="510" spans="14:19" x14ac:dyDescent="0.25">
      <c r="N510" s="1">
        <v>502</v>
      </c>
      <c r="O510" s="1">
        <v>2.1191259243337002</v>
      </c>
      <c r="P510" s="1">
        <v>39.458539199892762</v>
      </c>
      <c r="Q510" s="1">
        <v>83.617613354830297</v>
      </c>
      <c r="R510" s="1">
        <v>1</v>
      </c>
      <c r="S510" s="1">
        <v>0.98586866167913545</v>
      </c>
    </row>
    <row r="511" spans="14:19" x14ac:dyDescent="0.25">
      <c r="N511" s="1">
        <v>503</v>
      </c>
      <c r="O511" s="1">
        <v>2.8667964350888813</v>
      </c>
      <c r="P511" s="1">
        <v>18.561136535074688</v>
      </c>
      <c r="Q511" s="1">
        <v>53.211000049950101</v>
      </c>
      <c r="R511" s="1">
        <v>1</v>
      </c>
      <c r="S511" s="1">
        <v>1</v>
      </c>
    </row>
    <row r="512" spans="14:19" x14ac:dyDescent="0.25">
      <c r="N512" s="1">
        <v>504</v>
      </c>
      <c r="O512" s="1">
        <v>2.3806848071684308</v>
      </c>
      <c r="P512" s="1">
        <v>28.593843650982674</v>
      </c>
      <c r="Q512" s="1">
        <v>68.072929158443941</v>
      </c>
      <c r="R512" s="1">
        <v>1</v>
      </c>
      <c r="S512" s="1">
        <v>0.99744245524296671</v>
      </c>
    </row>
    <row r="513" spans="14:19" x14ac:dyDescent="0.25">
      <c r="N513" s="1">
        <v>505</v>
      </c>
      <c r="O513" s="1">
        <v>2.0179017240040253</v>
      </c>
      <c r="P513" s="1">
        <v>33.466243794071225</v>
      </c>
      <c r="Q513" s="1">
        <v>67.531591047995335</v>
      </c>
      <c r="R513" s="1">
        <v>1</v>
      </c>
      <c r="S513" s="1">
        <v>1</v>
      </c>
    </row>
    <row r="514" spans="14:19" x14ac:dyDescent="0.25">
      <c r="N514" s="1">
        <v>506</v>
      </c>
      <c r="O514" s="1">
        <v>2.3111989833098905</v>
      </c>
      <c r="P514" s="1">
        <v>36.788155988750397</v>
      </c>
      <c r="Q514" s="1">
        <v>85.024748719045576</v>
      </c>
      <c r="R514" s="1">
        <v>1</v>
      </c>
      <c r="S514" s="1">
        <v>0.99461538461538457</v>
      </c>
    </row>
    <row r="515" spans="14:19" x14ac:dyDescent="0.25">
      <c r="N515" s="1">
        <v>507</v>
      </c>
      <c r="O515" s="1">
        <v>1.873682676883895</v>
      </c>
      <c r="P515" s="1">
        <v>42.678849686071857</v>
      </c>
      <c r="Q515" s="1">
        <v>79.966621326124496</v>
      </c>
      <c r="R515" s="1">
        <v>1</v>
      </c>
      <c r="S515" s="1">
        <v>1</v>
      </c>
    </row>
    <row r="516" spans="14:19" x14ac:dyDescent="0.25">
      <c r="N516" s="1">
        <v>508</v>
      </c>
      <c r="O516" s="1">
        <v>2.0745323042913144</v>
      </c>
      <c r="P516" s="1">
        <v>37.471533054756165</v>
      </c>
      <c r="Q516" s="1">
        <v>77.735905813411463</v>
      </c>
      <c r="R516" s="1">
        <v>1</v>
      </c>
      <c r="S516" s="1">
        <v>0.96482412060301503</v>
      </c>
    </row>
    <row r="517" spans="14:19" x14ac:dyDescent="0.25">
      <c r="N517" s="1">
        <v>509</v>
      </c>
      <c r="O517" s="1">
        <v>2.7401745258425652</v>
      </c>
      <c r="P517" s="1">
        <v>26.03560315373829</v>
      </c>
      <c r="Q517" s="1">
        <v>71.342096526820015</v>
      </c>
      <c r="R517" s="1">
        <v>1</v>
      </c>
      <c r="S517" s="1">
        <v>1</v>
      </c>
    </row>
    <row r="518" spans="14:19" x14ac:dyDescent="0.25">
      <c r="N518" s="1">
        <v>510</v>
      </c>
      <c r="O518" s="1">
        <v>2.1909990182007757</v>
      </c>
      <c r="P518" s="1">
        <v>37.060547898355679</v>
      </c>
      <c r="Q518" s="1">
        <v>81.199624059280112</v>
      </c>
      <c r="R518" s="1">
        <v>1</v>
      </c>
      <c r="S518" s="1">
        <v>0.98484848484848486</v>
      </c>
    </row>
    <row r="519" spans="14:19" x14ac:dyDescent="0.25">
      <c r="N519" s="1">
        <v>511</v>
      </c>
      <c r="O519" s="1">
        <v>2.288768434561216</v>
      </c>
      <c r="P519" s="1">
        <v>35.102706448363776</v>
      </c>
      <c r="Q519" s="1">
        <v>80.341966486683461</v>
      </c>
      <c r="R519" s="1">
        <v>1</v>
      </c>
      <c r="S519" s="1">
        <v>0.98881239242685026</v>
      </c>
    </row>
    <row r="520" spans="14:19" x14ac:dyDescent="0.25">
      <c r="N520" s="1">
        <v>512</v>
      </c>
      <c r="O520" s="1">
        <v>2.080689691393987</v>
      </c>
      <c r="P520" s="1">
        <v>39.134585592205831</v>
      </c>
      <c r="Q520" s="1">
        <v>81.42692881867832</v>
      </c>
      <c r="R520" s="1">
        <v>1</v>
      </c>
      <c r="S520" s="1">
        <v>1</v>
      </c>
    </row>
    <row r="521" spans="14:19" x14ac:dyDescent="0.25">
      <c r="N521" s="1">
        <v>513</v>
      </c>
      <c r="O521" s="1">
        <v>2.4029827018017058</v>
      </c>
      <c r="P521" s="1">
        <v>26.661819734949585</v>
      </c>
      <c r="Q521" s="1">
        <v>64.067891621639191</v>
      </c>
      <c r="R521" s="1">
        <v>1</v>
      </c>
      <c r="S521" s="1">
        <v>1</v>
      </c>
    </row>
    <row r="522" spans="14:19" x14ac:dyDescent="0.25">
      <c r="N522" s="1">
        <v>514</v>
      </c>
      <c r="O522" s="1">
        <v>1.8747777781841417</v>
      </c>
      <c r="P522" s="1">
        <v>35.192515651694137</v>
      </c>
      <c r="Q522" s="1">
        <v>65.978146302193764</v>
      </c>
      <c r="R522" s="1">
        <v>1</v>
      </c>
      <c r="S522" s="1">
        <v>0.99423868312757202</v>
      </c>
    </row>
    <row r="523" spans="14:19" x14ac:dyDescent="0.25">
      <c r="N523" s="1">
        <v>515</v>
      </c>
      <c r="O523" s="1">
        <v>2.2185833621777138</v>
      </c>
      <c r="P523" s="1">
        <v>44.507125390507035</v>
      </c>
      <c r="Q523" s="1">
        <v>98.742767889736186</v>
      </c>
      <c r="R523" s="1">
        <v>1</v>
      </c>
      <c r="S523" s="1">
        <v>0.9204946996466431</v>
      </c>
    </row>
    <row r="524" spans="14:19" x14ac:dyDescent="0.25">
      <c r="N524" s="1">
        <v>516</v>
      </c>
      <c r="O524" s="1">
        <v>2.8618982358909304</v>
      </c>
      <c r="P524" s="1">
        <v>27.409948251645694</v>
      </c>
      <c r="Q524" s="1">
        <v>78.444482547246508</v>
      </c>
      <c r="R524" s="1">
        <v>1</v>
      </c>
      <c r="S524" s="1">
        <v>0.96405750798722045</v>
      </c>
    </row>
    <row r="525" spans="14:19" x14ac:dyDescent="0.25">
      <c r="N525" s="1">
        <v>517</v>
      </c>
      <c r="O525" s="1">
        <v>2.2361502968836438</v>
      </c>
      <c r="P525" s="1">
        <v>29.77189596706404</v>
      </c>
      <c r="Q525" s="1">
        <v>66.574434005539203</v>
      </c>
      <c r="R525" s="1">
        <v>1</v>
      </c>
      <c r="S525" s="1">
        <v>1</v>
      </c>
    </row>
    <row r="526" spans="14:19" x14ac:dyDescent="0.25">
      <c r="N526" s="1">
        <v>518</v>
      </c>
      <c r="O526" s="1">
        <v>2.5287217614010631</v>
      </c>
      <c r="P526" s="1">
        <v>33.085654388507862</v>
      </c>
      <c r="Q526" s="1">
        <v>83.664414242414409</v>
      </c>
      <c r="R526" s="1">
        <v>1</v>
      </c>
      <c r="S526" s="1">
        <v>1</v>
      </c>
    </row>
    <row r="527" spans="14:19" x14ac:dyDescent="0.25">
      <c r="N527" s="1">
        <v>519</v>
      </c>
      <c r="O527" s="1">
        <v>2.2910800906387472</v>
      </c>
      <c r="P527" s="1">
        <v>36.614779874569201</v>
      </c>
      <c r="Q527" s="1">
        <v>83.88739319374578</v>
      </c>
      <c r="R527" s="1">
        <v>1</v>
      </c>
      <c r="S527" s="1">
        <v>0.96058732612055642</v>
      </c>
    </row>
    <row r="528" spans="14:19" x14ac:dyDescent="0.25">
      <c r="N528" s="1">
        <v>520</v>
      </c>
      <c r="O528" s="1">
        <v>2.5375203016323513</v>
      </c>
      <c r="P528" s="1">
        <v>31.121831903868252</v>
      </c>
      <c r="Q528" s="1">
        <v>78.972280280055102</v>
      </c>
      <c r="R528" s="1">
        <v>1</v>
      </c>
      <c r="S528" s="1">
        <v>0.99503311258278149</v>
      </c>
    </row>
    <row r="529" spans="14:19" x14ac:dyDescent="0.25">
      <c r="N529" s="1">
        <v>521</v>
      </c>
      <c r="O529" s="1">
        <v>2.420733575467223</v>
      </c>
      <c r="P529" s="1">
        <v>38.475521951933075</v>
      </c>
      <c r="Q529" s="1">
        <v>93.138987822670586</v>
      </c>
      <c r="R529" s="1">
        <v>1</v>
      </c>
      <c r="S529" s="1">
        <v>0.97335553705245625</v>
      </c>
    </row>
    <row r="530" spans="14:19" x14ac:dyDescent="0.25">
      <c r="N530" s="1">
        <v>522</v>
      </c>
      <c r="O530" s="1">
        <v>3.09897103104307</v>
      </c>
      <c r="P530" s="1">
        <v>21.77661710715369</v>
      </c>
      <c r="Q530" s="1">
        <v>67.485105569186231</v>
      </c>
      <c r="R530" s="1">
        <v>1</v>
      </c>
      <c r="S530" s="1">
        <v>0.98973143759873616</v>
      </c>
    </row>
    <row r="531" spans="14:19" x14ac:dyDescent="0.25">
      <c r="N531" s="1">
        <v>523</v>
      </c>
      <c r="O531" s="1">
        <v>2.6141033475696567</v>
      </c>
      <c r="P531" s="1">
        <v>25.629752447620636</v>
      </c>
      <c r="Q531" s="1">
        <v>66.998821670706704</v>
      </c>
      <c r="R531" s="1">
        <v>1</v>
      </c>
      <c r="S531" s="1">
        <v>0.97945205479452058</v>
      </c>
    </row>
    <row r="532" spans="14:19" x14ac:dyDescent="0.25">
      <c r="N532" s="1">
        <v>524</v>
      </c>
      <c r="O532" s="1">
        <v>2.2260396775836728</v>
      </c>
      <c r="P532" s="1">
        <v>33.318044739497516</v>
      </c>
      <c r="Q532" s="1">
        <v>74.167289569629432</v>
      </c>
      <c r="R532" s="1">
        <v>1</v>
      </c>
      <c r="S532" s="1">
        <v>1</v>
      </c>
    </row>
    <row r="533" spans="14:19" x14ac:dyDescent="0.25">
      <c r="N533" s="1">
        <v>525</v>
      </c>
      <c r="O533" s="1">
        <v>2.6997507252004485</v>
      </c>
      <c r="P533" s="1">
        <v>29.297745557241129</v>
      </c>
      <c r="Q533" s="1">
        <v>79.096609814899949</v>
      </c>
      <c r="R533" s="1">
        <v>1</v>
      </c>
      <c r="S533" s="1">
        <v>0.96812080536912748</v>
      </c>
    </row>
    <row r="534" spans="14:19" x14ac:dyDescent="0.25">
      <c r="N534" s="1">
        <v>526</v>
      </c>
      <c r="O534" s="1">
        <v>2.6247557669466008</v>
      </c>
      <c r="P534" s="1">
        <v>31.474760147073237</v>
      </c>
      <c r="Q534" s="1">
        <v>82.613558209291526</v>
      </c>
      <c r="R534" s="1">
        <v>1</v>
      </c>
      <c r="S534" s="1">
        <v>0.93213409648405565</v>
      </c>
    </row>
    <row r="535" spans="14:19" x14ac:dyDescent="0.25">
      <c r="N535" s="1">
        <v>527</v>
      </c>
      <c r="O535" s="1">
        <v>2.1652307617682092</v>
      </c>
      <c r="P535" s="1">
        <v>33.80108220005296</v>
      </c>
      <c r="Q535" s="1">
        <v>73.187142960610529</v>
      </c>
      <c r="R535" s="1">
        <v>1</v>
      </c>
      <c r="S535" s="1">
        <v>0.98795180722891562</v>
      </c>
    </row>
    <row r="536" spans="14:19" x14ac:dyDescent="0.25">
      <c r="N536" s="1">
        <v>528</v>
      </c>
      <c r="O536" s="1">
        <v>2.3467250540549798</v>
      </c>
      <c r="P536" s="1">
        <v>30.871380034963746</v>
      </c>
      <c r="Q536" s="1">
        <v>72.446640981302124</v>
      </c>
      <c r="R536" s="1">
        <v>1</v>
      </c>
      <c r="S536" s="1">
        <v>0.99753694581280783</v>
      </c>
    </row>
    <row r="537" spans="14:19" x14ac:dyDescent="0.25">
      <c r="N537" s="1">
        <v>529</v>
      </c>
      <c r="O537" s="1">
        <v>2.9010167815738868</v>
      </c>
      <c r="P537" s="1">
        <v>22.81106610489973</v>
      </c>
      <c r="Q537" s="1">
        <v>66.175285575905392</v>
      </c>
      <c r="R537" s="1">
        <v>1</v>
      </c>
      <c r="S537" s="1">
        <v>0.98012100259291268</v>
      </c>
    </row>
    <row r="538" spans="14:19" x14ac:dyDescent="0.25">
      <c r="N538" s="1">
        <v>530</v>
      </c>
      <c r="O538" s="1">
        <v>2.4039983919969021</v>
      </c>
      <c r="P538" s="1">
        <v>32.724166186956985</v>
      </c>
      <c r="Q538" s="1">
        <v>78.668842892883987</v>
      </c>
      <c r="R538" s="1">
        <v>1</v>
      </c>
      <c r="S538" s="1">
        <v>0.99686765857478465</v>
      </c>
    </row>
    <row r="539" spans="14:19" x14ac:dyDescent="0.25">
      <c r="N539" s="1">
        <v>531</v>
      </c>
      <c r="O539" s="1">
        <v>2.3215093755248257</v>
      </c>
      <c r="P539" s="1">
        <v>34.719932088218812</v>
      </c>
      <c r="Q539" s="1">
        <v>80.602647860385218</v>
      </c>
      <c r="R539" s="1">
        <v>1</v>
      </c>
      <c r="S539" s="1">
        <v>0.96015625000000004</v>
      </c>
    </row>
    <row r="540" spans="14:19" x14ac:dyDescent="0.25">
      <c r="N540" s="1">
        <v>532</v>
      </c>
      <c r="O540" s="1">
        <v>2.3296573866039241</v>
      </c>
      <c r="P540" s="1">
        <v>41.254792385089544</v>
      </c>
      <c r="Q540" s="1">
        <v>96.109531812735185</v>
      </c>
      <c r="R540" s="1">
        <v>1</v>
      </c>
      <c r="S540" s="1">
        <v>0.98566878980891715</v>
      </c>
    </row>
    <row r="541" spans="14:19" x14ac:dyDescent="0.25">
      <c r="N541" s="1">
        <v>533</v>
      </c>
      <c r="O541" s="1">
        <v>2.4366624220723665</v>
      </c>
      <c r="P541" s="1">
        <v>29.045517817094563</v>
      </c>
      <c r="Q541" s="1">
        <v>70.77412179454771</v>
      </c>
      <c r="R541" s="1">
        <v>1</v>
      </c>
      <c r="S541" s="1">
        <v>0.99746621621621623</v>
      </c>
    </row>
    <row r="542" spans="14:19" x14ac:dyDescent="0.25">
      <c r="N542" s="1">
        <v>534</v>
      </c>
      <c r="O542" s="1">
        <v>2.1710007098492858</v>
      </c>
      <c r="P542" s="1">
        <v>34.988870410911794</v>
      </c>
      <c r="Q542" s="1">
        <v>75.960862498914182</v>
      </c>
      <c r="R542" s="1">
        <v>1</v>
      </c>
      <c r="S542" s="1">
        <v>0.98341625207296846</v>
      </c>
    </row>
    <row r="543" spans="14:19" x14ac:dyDescent="0.25">
      <c r="N543" s="1">
        <v>535</v>
      </c>
      <c r="O543" s="1">
        <v>2.4154740284986906</v>
      </c>
      <c r="P543" s="1">
        <v>33.759365172380022</v>
      </c>
      <c r="Q543" s="1">
        <v>81.544869792487162</v>
      </c>
      <c r="R543" s="1">
        <v>1</v>
      </c>
      <c r="S543" s="1">
        <v>0.98298217179902758</v>
      </c>
    </row>
    <row r="544" spans="14:19" x14ac:dyDescent="0.25">
      <c r="N544" s="1">
        <v>536</v>
      </c>
      <c r="O544" s="1">
        <v>2.4758007915470408</v>
      </c>
      <c r="P544" s="1">
        <v>30.482264040793154</v>
      </c>
      <c r="Q544" s="1">
        <v>75.468013440341593</v>
      </c>
      <c r="R544" s="1">
        <v>1</v>
      </c>
      <c r="S544" s="1">
        <v>0.99052132701421802</v>
      </c>
    </row>
    <row r="545" spans="14:19" x14ac:dyDescent="0.25">
      <c r="N545" s="1">
        <v>537</v>
      </c>
      <c r="O545" s="1">
        <v>1.84357746357607</v>
      </c>
      <c r="P545" s="1">
        <v>38.757138561479024</v>
      </c>
      <c r="Q545" s="1">
        <v>71.451787204637796</v>
      </c>
      <c r="R545" s="1">
        <v>1</v>
      </c>
      <c r="S545" s="1">
        <v>1</v>
      </c>
    </row>
    <row r="546" spans="14:19" x14ac:dyDescent="0.25">
      <c r="N546" s="1">
        <v>538</v>
      </c>
      <c r="O546" s="1">
        <v>2.6877228182630497</v>
      </c>
      <c r="P546" s="1">
        <v>33.180963153432927</v>
      </c>
      <c r="Q546" s="1">
        <v>89.181231799427152</v>
      </c>
      <c r="R546" s="1">
        <v>1</v>
      </c>
      <c r="S546" s="1">
        <v>0.91791633780584059</v>
      </c>
    </row>
    <row r="547" spans="14:19" x14ac:dyDescent="0.25">
      <c r="N547" s="1">
        <v>539</v>
      </c>
      <c r="O547" s="1">
        <v>1.8548998197083786</v>
      </c>
      <c r="P547" s="1">
        <v>38.184972243844278</v>
      </c>
      <c r="Q547" s="1">
        <v>70.829298130676193</v>
      </c>
      <c r="R547" s="1">
        <v>1</v>
      </c>
      <c r="S547" s="1">
        <v>0.98542510121457494</v>
      </c>
    </row>
    <row r="548" spans="14:19" x14ac:dyDescent="0.25">
      <c r="N548" s="1">
        <v>540</v>
      </c>
      <c r="O548" s="1">
        <v>1.9910682620494451</v>
      </c>
      <c r="P548" s="1">
        <v>33.8050136424824</v>
      </c>
      <c r="Q548" s="1">
        <v>67.308089761695214</v>
      </c>
      <c r="R548" s="1">
        <v>1</v>
      </c>
      <c r="S548" s="1">
        <v>1</v>
      </c>
    </row>
    <row r="549" spans="14:19" x14ac:dyDescent="0.25">
      <c r="N549" s="1">
        <v>541</v>
      </c>
      <c r="O549" s="1">
        <v>1.8197163391802944</v>
      </c>
      <c r="P549" s="1">
        <v>34.169661828494647</v>
      </c>
      <c r="Q549" s="1">
        <v>62.17909193357692</v>
      </c>
      <c r="R549" s="1">
        <v>1</v>
      </c>
      <c r="S549" s="1">
        <v>0.96909871244635193</v>
      </c>
    </row>
    <row r="550" spans="14:19" x14ac:dyDescent="0.25">
      <c r="N550" s="1">
        <v>542</v>
      </c>
      <c r="O550" s="1">
        <v>2.5403000758631968</v>
      </c>
      <c r="P550" s="1">
        <v>30.669546012805263</v>
      </c>
      <c r="Q550" s="1">
        <v>77.909850063019022</v>
      </c>
      <c r="R550" s="1">
        <v>1</v>
      </c>
      <c r="S550" s="1">
        <v>1</v>
      </c>
    </row>
    <row r="551" spans="14:19" x14ac:dyDescent="0.25">
      <c r="N551" s="1">
        <v>543</v>
      </c>
      <c r="O551" s="1">
        <v>2.0092864745859393</v>
      </c>
      <c r="P551" s="1">
        <v>41.370565432569641</v>
      </c>
      <c r="Q551" s="1">
        <v>83.125317569634774</v>
      </c>
      <c r="R551" s="1">
        <v>1</v>
      </c>
      <c r="S551" s="1">
        <v>0.97741094700260645</v>
      </c>
    </row>
    <row r="552" spans="14:19" x14ac:dyDescent="0.25">
      <c r="N552" s="1">
        <v>544</v>
      </c>
      <c r="O552" s="1">
        <v>2.4849892861366034</v>
      </c>
      <c r="P552" s="1">
        <v>35.677318461896476</v>
      </c>
      <c r="Q552" s="1">
        <v>88.657754135896383</v>
      </c>
      <c r="R552" s="1">
        <v>1</v>
      </c>
      <c r="S552" s="1">
        <v>0.93715632364493318</v>
      </c>
    </row>
    <row r="553" spans="14:19" x14ac:dyDescent="0.25">
      <c r="N553" s="1">
        <v>545</v>
      </c>
      <c r="O553" s="1">
        <v>2.0922190308939697</v>
      </c>
      <c r="P553" s="1">
        <v>31.5250944320135</v>
      </c>
      <c r="Q553" s="1">
        <v>65.957402521388161</v>
      </c>
      <c r="R553" s="1">
        <v>1</v>
      </c>
      <c r="S553" s="1">
        <v>0.98402555910543132</v>
      </c>
    </row>
    <row r="554" spans="14:19" x14ac:dyDescent="0.25">
      <c r="N554" s="1">
        <v>546</v>
      </c>
      <c r="O554" s="1">
        <v>2.1587141037273478</v>
      </c>
      <c r="P554" s="1">
        <v>35.3822732898537</v>
      </c>
      <c r="Q554" s="1">
        <v>76.380212372742605</v>
      </c>
      <c r="R554" s="1">
        <v>1</v>
      </c>
      <c r="S554" s="1">
        <v>0.99197431781701439</v>
      </c>
    </row>
    <row r="555" spans="14:19" x14ac:dyDescent="0.25">
      <c r="N555" s="1">
        <v>547</v>
      </c>
      <c r="O555" s="1">
        <v>2.2340501237565307</v>
      </c>
      <c r="P555" s="1">
        <v>34.028625720429154</v>
      </c>
      <c r="Q555" s="1">
        <v>76.021655501989414</v>
      </c>
      <c r="R555" s="1">
        <v>1</v>
      </c>
      <c r="S555" s="1">
        <v>0.97244094488188981</v>
      </c>
    </row>
    <row r="556" spans="14:19" x14ac:dyDescent="0.25">
      <c r="N556" s="1">
        <v>548</v>
      </c>
      <c r="O556" s="1">
        <v>1.9493192168179574</v>
      </c>
      <c r="P556" s="1">
        <v>44.780487997152932</v>
      </c>
      <c r="Q556" s="1">
        <v>87.291465791336094</v>
      </c>
      <c r="R556" s="1">
        <v>1</v>
      </c>
      <c r="S556" s="1">
        <v>0.9892294946147473</v>
      </c>
    </row>
    <row r="557" spans="14:19" x14ac:dyDescent="0.25">
      <c r="N557" s="1">
        <v>549</v>
      </c>
      <c r="O557" s="1">
        <v>2.0113749076762608</v>
      </c>
      <c r="P557" s="1">
        <v>41.000770210994041</v>
      </c>
      <c r="Q557" s="1">
        <v>82.467920397793719</v>
      </c>
      <c r="R557" s="1">
        <v>1</v>
      </c>
      <c r="S557" s="1">
        <v>1</v>
      </c>
    </row>
    <row r="558" spans="14:19" x14ac:dyDescent="0.25">
      <c r="N558" s="1">
        <v>550</v>
      </c>
      <c r="O558" s="1">
        <v>2.2028409134481102</v>
      </c>
      <c r="P558" s="1">
        <v>31.251905205080991</v>
      </c>
      <c r="Q558" s="1">
        <v>68.842975408954359</v>
      </c>
      <c r="R558" s="1">
        <v>1</v>
      </c>
      <c r="S558" s="1">
        <v>1</v>
      </c>
    </row>
    <row r="559" spans="14:19" x14ac:dyDescent="0.25">
      <c r="N559" s="1">
        <v>551</v>
      </c>
      <c r="O559" s="1">
        <v>2.5458227468067114</v>
      </c>
      <c r="P559" s="1">
        <v>34.261532825881382</v>
      </c>
      <c r="Q559" s="1">
        <v>87.223789608593648</v>
      </c>
      <c r="R559" s="1">
        <v>1</v>
      </c>
      <c r="S559" s="1">
        <v>0.98767605633802813</v>
      </c>
    </row>
    <row r="560" spans="14:19" x14ac:dyDescent="0.25">
      <c r="N560" s="1">
        <v>552</v>
      </c>
      <c r="O560" s="1">
        <v>2.7428382040438617</v>
      </c>
      <c r="P560" s="1">
        <v>28.169412302596665</v>
      </c>
      <c r="Q560" s="1">
        <v>77.264140249025303</v>
      </c>
      <c r="R560" s="1">
        <v>1</v>
      </c>
      <c r="S560" s="1">
        <v>0.98701298701298701</v>
      </c>
    </row>
    <row r="561" spans="14:19" x14ac:dyDescent="0.25">
      <c r="N561" s="1">
        <v>553</v>
      </c>
      <c r="O561" s="1">
        <v>2.1853120494483012</v>
      </c>
      <c r="P561" s="1">
        <v>37.729333834285327</v>
      </c>
      <c r="Q561" s="1">
        <v>82.450367845721203</v>
      </c>
      <c r="R561" s="1">
        <v>1</v>
      </c>
      <c r="S561" s="1">
        <v>1</v>
      </c>
    </row>
    <row r="562" spans="14:19" x14ac:dyDescent="0.25">
      <c r="N562" s="1">
        <v>554</v>
      </c>
      <c r="O562" s="1">
        <v>2.0599290838875741</v>
      </c>
      <c r="P562" s="1">
        <v>41.55338988008458</v>
      </c>
      <c r="Q562" s="1">
        <v>85.597036348105817</v>
      </c>
      <c r="R562" s="1">
        <v>1</v>
      </c>
      <c r="S562" s="1">
        <v>0.99914529914529915</v>
      </c>
    </row>
    <row r="563" spans="14:19" x14ac:dyDescent="0.25">
      <c r="N563" s="1">
        <v>555</v>
      </c>
      <c r="O563" s="1">
        <v>2.2990698014118638</v>
      </c>
      <c r="P563" s="1">
        <v>35.014132485101079</v>
      </c>
      <c r="Q563" s="1">
        <v>80.49993461913003</v>
      </c>
      <c r="R563" s="1">
        <v>1</v>
      </c>
      <c r="S563" s="1">
        <v>0.99273021001615513</v>
      </c>
    </row>
    <row r="564" spans="14:19" x14ac:dyDescent="0.25">
      <c r="N564" s="1">
        <v>556</v>
      </c>
      <c r="O564" s="1">
        <v>2.3634396905205306</v>
      </c>
      <c r="P564" s="1">
        <v>32.835274677667833</v>
      </c>
      <c r="Q564" s="1">
        <v>77.604191422343874</v>
      </c>
      <c r="R564" s="1">
        <v>1</v>
      </c>
      <c r="S564" s="1">
        <v>0.95996797437950365</v>
      </c>
    </row>
    <row r="565" spans="14:19" x14ac:dyDescent="0.25">
      <c r="N565" s="1">
        <v>557</v>
      </c>
      <c r="O565" s="1">
        <v>2.2922933243691843</v>
      </c>
      <c r="P565" s="1">
        <v>32.032713541660897</v>
      </c>
      <c r="Q565" s="1">
        <v>73.428375412979648</v>
      </c>
      <c r="R565" s="1">
        <v>1</v>
      </c>
      <c r="S565" s="1">
        <v>0.98752228163992872</v>
      </c>
    </row>
    <row r="566" spans="14:19" x14ac:dyDescent="0.25">
      <c r="N566" s="1">
        <v>558</v>
      </c>
      <c r="O566" s="1">
        <v>2.5714287666513225</v>
      </c>
      <c r="P566" s="1">
        <v>32.708279975372726</v>
      </c>
      <c r="Q566" s="1">
        <v>84.107012036358839</v>
      </c>
      <c r="R566" s="1">
        <v>1</v>
      </c>
      <c r="S566" s="1">
        <v>0.98717948717948723</v>
      </c>
    </row>
    <row r="567" spans="14:19" x14ac:dyDescent="0.25">
      <c r="N567" s="1">
        <v>559</v>
      </c>
      <c r="O567" s="1">
        <v>2.1496614178769309</v>
      </c>
      <c r="P567" s="1">
        <v>45.308620069823128</v>
      </c>
      <c r="Q567" s="1">
        <v>97.398192461343143</v>
      </c>
      <c r="R567" s="1">
        <v>1</v>
      </c>
      <c r="S567" s="1">
        <v>0.92643492320129339</v>
      </c>
    </row>
    <row r="568" spans="14:19" x14ac:dyDescent="0.25">
      <c r="N568" s="1">
        <v>560</v>
      </c>
      <c r="O568" s="1">
        <v>1.8402754084153068</v>
      </c>
      <c r="P568" s="1">
        <v>42.329658633161692</v>
      </c>
      <c r="Q568" s="1">
        <v>77.898229829222146</v>
      </c>
      <c r="R568" s="1">
        <v>1</v>
      </c>
      <c r="S568" s="1">
        <v>0.96054888507718694</v>
      </c>
    </row>
    <row r="569" spans="14:19" x14ac:dyDescent="0.25">
      <c r="N569" s="1">
        <v>561</v>
      </c>
      <c r="O569" s="1">
        <v>2.0673411126943781</v>
      </c>
      <c r="P569" s="1">
        <v>44.211929802284196</v>
      </c>
      <c r="Q569" s="1">
        <v>91.401140151819945</v>
      </c>
      <c r="R569" s="1">
        <v>1</v>
      </c>
      <c r="S569" s="1">
        <v>0.99196141479099675</v>
      </c>
    </row>
    <row r="570" spans="14:19" x14ac:dyDescent="0.25">
      <c r="N570" s="1">
        <v>562</v>
      </c>
      <c r="O570" s="1">
        <v>2.1045736415700942</v>
      </c>
      <c r="P570" s="1">
        <v>32.368600769719315</v>
      </c>
      <c r="Q570" s="1">
        <v>68.122103994456737</v>
      </c>
      <c r="R570" s="1">
        <v>1</v>
      </c>
      <c r="S570" s="1">
        <v>1</v>
      </c>
    </row>
    <row r="571" spans="14:19" x14ac:dyDescent="0.25">
      <c r="N571" s="1">
        <v>563</v>
      </c>
      <c r="O571" s="1">
        <v>2.2426723620362767</v>
      </c>
      <c r="P571" s="1">
        <v>36.168610991474793</v>
      </c>
      <c r="Q571" s="1">
        <v>81.114344243822018</v>
      </c>
      <c r="R571" s="1">
        <v>1</v>
      </c>
      <c r="S571" s="1">
        <v>0.94771241830065356</v>
      </c>
    </row>
    <row r="572" spans="14:19" x14ac:dyDescent="0.25">
      <c r="N572" s="1">
        <v>564</v>
      </c>
      <c r="O572" s="1">
        <v>2.4265824364873603</v>
      </c>
      <c r="P572" s="1">
        <v>34.350017237412366</v>
      </c>
      <c r="Q572" s="1">
        <v>83.353148521342931</v>
      </c>
      <c r="R572" s="1">
        <v>1</v>
      </c>
      <c r="S572" s="1">
        <v>0.96969696969696972</v>
      </c>
    </row>
    <row r="573" spans="14:19" x14ac:dyDescent="0.25">
      <c r="N573" s="1">
        <v>565</v>
      </c>
      <c r="O573" s="1">
        <v>2.083442567396772</v>
      </c>
      <c r="P573" s="1">
        <v>30.349672676636025</v>
      </c>
      <c r="Q573" s="1">
        <v>63.231799961062229</v>
      </c>
      <c r="R573" s="1">
        <v>1</v>
      </c>
      <c r="S573" s="1">
        <v>1</v>
      </c>
    </row>
    <row r="574" spans="14:19" x14ac:dyDescent="0.25">
      <c r="N574" s="1">
        <v>566</v>
      </c>
      <c r="O574" s="1">
        <v>2.6090830998644052</v>
      </c>
      <c r="P574" s="1">
        <v>28.901784683557807</v>
      </c>
      <c r="Q574" s="1">
        <v>75.407157973790589</v>
      </c>
      <c r="R574" s="1">
        <v>1</v>
      </c>
      <c r="S574" s="1">
        <v>0.96045197740112997</v>
      </c>
    </row>
    <row r="575" spans="14:19" x14ac:dyDescent="0.25">
      <c r="N575" s="1">
        <v>567</v>
      </c>
      <c r="O575" s="1">
        <v>2.5011482832563399</v>
      </c>
      <c r="P575" s="1">
        <v>36.742202896454245</v>
      </c>
      <c r="Q575" s="1">
        <v>91.897697697522659</v>
      </c>
      <c r="R575" s="1">
        <v>1</v>
      </c>
      <c r="S575" s="1">
        <v>0.89928698752228164</v>
      </c>
    </row>
    <row r="576" spans="14:19" x14ac:dyDescent="0.25">
      <c r="N576" s="1">
        <v>568</v>
      </c>
      <c r="O576" s="1">
        <v>2.7019588021230283</v>
      </c>
      <c r="P576" s="1">
        <v>19.924264498080571</v>
      </c>
      <c r="Q576" s="1">
        <v>53.834541836416165</v>
      </c>
      <c r="R576" s="1">
        <v>1</v>
      </c>
      <c r="S576" s="1">
        <v>0.99228791773778924</v>
      </c>
    </row>
    <row r="577" spans="14:19" x14ac:dyDescent="0.25">
      <c r="N577" s="1">
        <v>569</v>
      </c>
      <c r="O577" s="1">
        <v>2.320950671755591</v>
      </c>
      <c r="P577" s="1">
        <v>40.518222021572882</v>
      </c>
      <c r="Q577" s="1">
        <v>94.040794619311768</v>
      </c>
      <c r="R577" s="1">
        <v>1</v>
      </c>
      <c r="S577" s="1">
        <v>0.87820512820512819</v>
      </c>
    </row>
    <row r="578" spans="14:19" x14ac:dyDescent="0.25">
      <c r="N578" s="1">
        <v>570</v>
      </c>
      <c r="O578" s="1">
        <v>2.318472457293367</v>
      </c>
      <c r="P578" s="1">
        <v>31.553463401528195</v>
      </c>
      <c r="Q578" s="1">
        <v>73.155835828657402</v>
      </c>
      <c r="R578" s="1">
        <v>1</v>
      </c>
      <c r="S578" s="1">
        <v>1</v>
      </c>
    </row>
    <row r="579" spans="14:19" x14ac:dyDescent="0.25">
      <c r="N579" s="1">
        <v>571</v>
      </c>
      <c r="O579" s="1">
        <v>2.3411294172541361</v>
      </c>
      <c r="P579" s="1">
        <v>31.362733500630636</v>
      </c>
      <c r="Q579" s="1">
        <v>73.424218003828173</v>
      </c>
      <c r="R579" s="1">
        <v>1</v>
      </c>
      <c r="S579" s="1">
        <v>1</v>
      </c>
    </row>
    <row r="580" spans="14:19" x14ac:dyDescent="0.25">
      <c r="N580" s="1">
        <v>572</v>
      </c>
      <c r="O580" s="1">
        <v>2.1555827382892705</v>
      </c>
      <c r="P580" s="1">
        <v>34.775066688043815</v>
      </c>
      <c r="Q580" s="1">
        <v>74.960533475605473</v>
      </c>
      <c r="R580" s="1">
        <v>1</v>
      </c>
      <c r="S580" s="1">
        <v>0.95136518771331058</v>
      </c>
    </row>
    <row r="581" spans="14:19" x14ac:dyDescent="0.25">
      <c r="N581" s="1">
        <v>573</v>
      </c>
      <c r="O581" s="1">
        <v>2.701432193621033</v>
      </c>
      <c r="P581" s="1">
        <v>24.577428669411287</v>
      </c>
      <c r="Q581" s="1">
        <v>66.394257043972203</v>
      </c>
      <c r="R581" s="1">
        <v>1</v>
      </c>
      <c r="S581" s="1">
        <v>0.9901719901719902</v>
      </c>
    </row>
    <row r="582" spans="14:19" x14ac:dyDescent="0.25">
      <c r="N582" s="1">
        <v>574</v>
      </c>
      <c r="O582" s="1">
        <v>1.8419639201299172</v>
      </c>
      <c r="P582" s="1">
        <v>44.456365360346673</v>
      </c>
      <c r="Q582" s="1">
        <v>81.887021013872015</v>
      </c>
      <c r="R582" s="1">
        <v>1</v>
      </c>
      <c r="S582" s="1">
        <v>1</v>
      </c>
    </row>
    <row r="583" spans="14:19" x14ac:dyDescent="0.25">
      <c r="N583" s="1">
        <v>575</v>
      </c>
      <c r="O583" s="1">
        <v>2.2283292287335548</v>
      </c>
      <c r="P583" s="1">
        <v>35.541525009487145</v>
      </c>
      <c r="Q583" s="1">
        <v>79.198219012404834</v>
      </c>
      <c r="R583" s="1">
        <v>1</v>
      </c>
      <c r="S583" s="1">
        <v>0.99337748344370858</v>
      </c>
    </row>
    <row r="584" spans="14:19" x14ac:dyDescent="0.25">
      <c r="N584" s="1">
        <v>576</v>
      </c>
      <c r="O584" s="1">
        <v>2.6457588002658263</v>
      </c>
      <c r="P584" s="1">
        <v>30.49050758238667</v>
      </c>
      <c r="Q584" s="1">
        <v>80.670528760671431</v>
      </c>
      <c r="R584" s="1">
        <v>1</v>
      </c>
      <c r="S584" s="1">
        <v>0.97142857142857142</v>
      </c>
    </row>
    <row r="585" spans="14:19" x14ac:dyDescent="0.25">
      <c r="N585" s="1">
        <v>577</v>
      </c>
      <c r="O585" s="1">
        <v>2.4662407944713731</v>
      </c>
      <c r="P585" s="1">
        <v>38.17259970739552</v>
      </c>
      <c r="Q585" s="1">
        <v>94.142822629404833</v>
      </c>
      <c r="R585" s="1">
        <v>1</v>
      </c>
      <c r="S585" s="1">
        <v>0.92808798646362101</v>
      </c>
    </row>
    <row r="586" spans="14:19" x14ac:dyDescent="0.25">
      <c r="N586" s="1">
        <v>578</v>
      </c>
      <c r="O586" s="1">
        <v>2.2244338023886416</v>
      </c>
      <c r="P586" s="1">
        <v>29.823824810305425</v>
      </c>
      <c r="Q586" s="1">
        <v>66.341124024560401</v>
      </c>
      <c r="R586" s="1">
        <v>1</v>
      </c>
      <c r="S586" s="1">
        <v>1</v>
      </c>
    </row>
    <row r="587" spans="14:19" x14ac:dyDescent="0.25">
      <c r="N587" s="1">
        <v>579</v>
      </c>
      <c r="O587" s="1">
        <v>2.1157795487588524</v>
      </c>
      <c r="P587" s="1">
        <v>33.377072180891204</v>
      </c>
      <c r="Q587" s="1">
        <v>70.618526717777641</v>
      </c>
      <c r="R587" s="1">
        <v>1</v>
      </c>
      <c r="S587" s="1">
        <v>0.99914310197086542</v>
      </c>
    </row>
    <row r="588" spans="14:19" x14ac:dyDescent="0.25">
      <c r="N588" s="1">
        <v>580</v>
      </c>
      <c r="O588" s="1">
        <v>1.8749942596334994</v>
      </c>
      <c r="P588" s="1">
        <v>26.906221155006236</v>
      </c>
      <c r="Q588" s="1">
        <v>50.449010214066114</v>
      </c>
      <c r="R588" s="1">
        <v>1</v>
      </c>
      <c r="S588" s="1">
        <v>1</v>
      </c>
    </row>
    <row r="589" spans="14:19" x14ac:dyDescent="0.25">
      <c r="N589" s="1">
        <v>581</v>
      </c>
      <c r="O589" s="1">
        <v>2.8394921135860338</v>
      </c>
      <c r="P589" s="1">
        <v>21.472381281421413</v>
      </c>
      <c r="Q589" s="1">
        <v>60.970657308508478</v>
      </c>
      <c r="R589" s="1">
        <v>1</v>
      </c>
      <c r="S589" s="1">
        <v>1</v>
      </c>
    </row>
    <row r="590" spans="14:19" x14ac:dyDescent="0.25">
      <c r="N590" s="1">
        <v>582</v>
      </c>
      <c r="O590" s="1">
        <v>2.5402337644099275</v>
      </c>
      <c r="P590" s="1">
        <v>26.856881897628362</v>
      </c>
      <c r="Q590" s="1">
        <v>68.222758203125338</v>
      </c>
      <c r="R590" s="1">
        <v>1</v>
      </c>
      <c r="S590" s="1">
        <v>0.9773242630385488</v>
      </c>
    </row>
    <row r="591" spans="14:19" x14ac:dyDescent="0.25">
      <c r="N591" s="1">
        <v>583</v>
      </c>
      <c r="O591" s="1">
        <v>1.979862916193426</v>
      </c>
      <c r="P591" s="1">
        <v>50.620466008793002</v>
      </c>
      <c r="Q591" s="1">
        <v>100.22158345123911</v>
      </c>
      <c r="R591" s="1">
        <v>0.99599679743795033</v>
      </c>
      <c r="S591" s="1">
        <v>0.92969984202211686</v>
      </c>
    </row>
    <row r="592" spans="14:19" x14ac:dyDescent="0.25">
      <c r="N592" s="1">
        <v>584</v>
      </c>
      <c r="O592" s="1">
        <v>3.0193801712807913</v>
      </c>
      <c r="P592" s="1">
        <v>22.110726141995336</v>
      </c>
      <c r="Q592" s="1">
        <v>66.760688085760549</v>
      </c>
      <c r="R592" s="1">
        <v>1</v>
      </c>
      <c r="S592" s="1">
        <v>0.98899371069182385</v>
      </c>
    </row>
    <row r="593" spans="14:19" x14ac:dyDescent="0.25">
      <c r="N593" s="1">
        <v>585</v>
      </c>
      <c r="O593" s="1">
        <v>2.4509901794568481</v>
      </c>
      <c r="P593" s="1">
        <v>26.707528999575345</v>
      </c>
      <c r="Q593" s="1">
        <v>65.459891295518148</v>
      </c>
      <c r="R593" s="1">
        <v>1</v>
      </c>
      <c r="S593" s="1">
        <v>0.97547015535568271</v>
      </c>
    </row>
    <row r="594" spans="14:19" x14ac:dyDescent="0.25">
      <c r="N594" s="1">
        <v>586</v>
      </c>
      <c r="O594" s="1">
        <v>2.2051117952675576</v>
      </c>
      <c r="P594" s="1">
        <v>30.831076256885598</v>
      </c>
      <c r="Q594" s="1">
        <v>67.985969914851978</v>
      </c>
      <c r="R594" s="1">
        <v>1</v>
      </c>
      <c r="S594" s="1">
        <v>1</v>
      </c>
    </row>
    <row r="595" spans="14:19" x14ac:dyDescent="0.25">
      <c r="N595" s="1">
        <v>587</v>
      </c>
      <c r="O595" s="1">
        <v>2.0365189371859147</v>
      </c>
      <c r="P595" s="1">
        <v>39.172493034351483</v>
      </c>
      <c r="Q595" s="1">
        <v>79.775523881240133</v>
      </c>
      <c r="R595" s="1">
        <v>0.99477351916376311</v>
      </c>
      <c r="S595" s="1">
        <v>0.97508591065292094</v>
      </c>
    </row>
    <row r="596" spans="14:19" x14ac:dyDescent="0.25">
      <c r="N596" s="1">
        <v>588</v>
      </c>
      <c r="O596" s="1">
        <v>2.7216603925701146</v>
      </c>
      <c r="P596" s="1">
        <v>27.540400944984921</v>
      </c>
      <c r="Q596" s="1">
        <v>74.955618447466009</v>
      </c>
      <c r="R596" s="1">
        <v>1</v>
      </c>
      <c r="S596" s="1">
        <v>0.9942148760330578</v>
      </c>
    </row>
    <row r="597" spans="14:19" x14ac:dyDescent="0.25">
      <c r="N597" s="1">
        <v>589</v>
      </c>
      <c r="O597" s="1">
        <v>2.2742514518483818</v>
      </c>
      <c r="P597" s="1">
        <v>30.720942625340676</v>
      </c>
      <c r="Q597" s="1">
        <v>69.867148367831874</v>
      </c>
      <c r="R597" s="1">
        <v>1</v>
      </c>
      <c r="S597" s="1">
        <v>1</v>
      </c>
    </row>
    <row r="598" spans="14:19" x14ac:dyDescent="0.25">
      <c r="N598" s="1">
        <v>590</v>
      </c>
      <c r="O598" s="1">
        <v>2.1531365129187785</v>
      </c>
      <c r="P598" s="1">
        <v>39.630497294248954</v>
      </c>
      <c r="Q598" s="1">
        <v>85.329870749376283</v>
      </c>
      <c r="R598" s="1">
        <v>1</v>
      </c>
      <c r="S598" s="1">
        <v>0.95626576955424725</v>
      </c>
    </row>
    <row r="599" spans="14:19" x14ac:dyDescent="0.25">
      <c r="N599" s="1">
        <v>591</v>
      </c>
      <c r="O599" s="1">
        <v>2.1321698388402126</v>
      </c>
      <c r="P599" s="1">
        <v>46.431018443323104</v>
      </c>
      <c r="Q599" s="1">
        <v>98.99881711148717</v>
      </c>
      <c r="R599" s="1">
        <v>1</v>
      </c>
      <c r="S599" s="1">
        <v>0.94659776055124889</v>
      </c>
    </row>
    <row r="600" spans="14:19" x14ac:dyDescent="0.25">
      <c r="N600" s="1">
        <v>592</v>
      </c>
      <c r="O600" s="1">
        <v>1.9207405937033117</v>
      </c>
      <c r="P600" s="1">
        <v>49.629681271975691</v>
      </c>
      <c r="Q600" s="1">
        <v>95.32574347164072</v>
      </c>
      <c r="R600" s="1">
        <v>1</v>
      </c>
      <c r="S600" s="1">
        <v>0.93140495867768591</v>
      </c>
    </row>
    <row r="601" spans="14:19" x14ac:dyDescent="0.25">
      <c r="N601" s="1">
        <v>593</v>
      </c>
      <c r="O601" s="1">
        <v>1.8543436891428073</v>
      </c>
      <c r="P601" s="1">
        <v>47.909866031516877</v>
      </c>
      <c r="Q601" s="1">
        <v>88.841357723220682</v>
      </c>
      <c r="R601" s="1">
        <v>1</v>
      </c>
      <c r="S601" s="1">
        <v>0.95527426160337559</v>
      </c>
    </row>
    <row r="602" spans="14:19" x14ac:dyDescent="0.25">
      <c r="N602" s="1">
        <v>594</v>
      </c>
      <c r="O602" s="1">
        <v>2.8000734453611673</v>
      </c>
      <c r="P602" s="1">
        <v>25.516300259782344</v>
      </c>
      <c r="Q602" s="1">
        <v>71.447514781278798</v>
      </c>
      <c r="R602" s="1">
        <v>1</v>
      </c>
      <c r="S602" s="1">
        <v>0.98852603706972642</v>
      </c>
    </row>
    <row r="603" spans="14:19" x14ac:dyDescent="0.25">
      <c r="N603" s="1">
        <v>595</v>
      </c>
      <c r="O603" s="1">
        <v>2.0878290075318158</v>
      </c>
      <c r="P603" s="1">
        <v>33.212236172515503</v>
      </c>
      <c r="Q603" s="1">
        <v>69.341470085975317</v>
      </c>
      <c r="R603" s="1">
        <v>1</v>
      </c>
      <c r="S603" s="1">
        <v>0.99</v>
      </c>
    </row>
    <row r="604" spans="14:19" x14ac:dyDescent="0.25">
      <c r="N604" s="1">
        <v>596</v>
      </c>
      <c r="O604" s="1">
        <v>2.7916447958125135</v>
      </c>
      <c r="P604" s="1">
        <v>31.485334932146959</v>
      </c>
      <c r="Q604" s="1">
        <v>87.895871407741993</v>
      </c>
      <c r="R604" s="1">
        <v>1</v>
      </c>
      <c r="S604" s="1">
        <v>0.91559485530546625</v>
      </c>
    </row>
    <row r="605" spans="14:19" x14ac:dyDescent="0.25">
      <c r="N605" s="1">
        <v>597</v>
      </c>
      <c r="O605" s="1">
        <v>1.9556659622019601</v>
      </c>
      <c r="P605" s="1">
        <v>39.115887201736165</v>
      </c>
      <c r="Q605" s="1">
        <v>76.497609181766691</v>
      </c>
      <c r="R605" s="1">
        <v>1</v>
      </c>
      <c r="S605" s="1">
        <v>1</v>
      </c>
    </row>
    <row r="606" spans="14:19" x14ac:dyDescent="0.25">
      <c r="N606" s="1">
        <v>598</v>
      </c>
      <c r="O606" s="1">
        <v>2.7696844700934462</v>
      </c>
      <c r="P606" s="1">
        <v>34.368896587344473</v>
      </c>
      <c r="Q606" s="1">
        <v>95.190999132215623</v>
      </c>
      <c r="R606" s="1">
        <v>1</v>
      </c>
      <c r="S606" s="1">
        <v>0.92071197411003236</v>
      </c>
    </row>
    <row r="607" spans="14:19" x14ac:dyDescent="0.25">
      <c r="N607" s="1">
        <v>599</v>
      </c>
      <c r="O607" s="1">
        <v>2.2474375636951227</v>
      </c>
      <c r="P607" s="1">
        <v>41.596147341841778</v>
      </c>
      <c r="Q607" s="1">
        <v>93.484744041052238</v>
      </c>
      <c r="R607" s="1">
        <v>0.9950454170107349</v>
      </c>
      <c r="S607" s="1">
        <v>0.95398520953163513</v>
      </c>
    </row>
    <row r="608" spans="14:19" x14ac:dyDescent="0.25">
      <c r="N608" s="1">
        <v>600</v>
      </c>
      <c r="O608" s="1">
        <v>1.9951307719662832</v>
      </c>
      <c r="P608" s="1">
        <v>35.477049660753629</v>
      </c>
      <c r="Q608" s="1">
        <v>70.781353476745551</v>
      </c>
      <c r="R608" s="1">
        <v>1</v>
      </c>
      <c r="S608" s="1">
        <v>0.98872785829307563</v>
      </c>
    </row>
    <row r="609" spans="14:19" x14ac:dyDescent="0.25">
      <c r="N609" s="1">
        <v>601</v>
      </c>
      <c r="O609" s="1">
        <v>2.9482133463530924</v>
      </c>
      <c r="P609" s="1">
        <v>29.065941363878462</v>
      </c>
      <c r="Q609" s="1">
        <v>85.692596253302881</v>
      </c>
      <c r="R609" s="1">
        <v>1</v>
      </c>
      <c r="S609" s="1">
        <v>0.95513307984790874</v>
      </c>
    </row>
    <row r="610" spans="14:19" x14ac:dyDescent="0.25">
      <c r="N610" s="1">
        <v>602</v>
      </c>
      <c r="O610" s="1">
        <v>2.3812532557344124</v>
      </c>
      <c r="P610" s="1">
        <v>35.665514819898803</v>
      </c>
      <c r="Q610" s="1">
        <v>84.928623282327962</v>
      </c>
      <c r="R610" s="1">
        <v>1</v>
      </c>
      <c r="S610" s="1">
        <v>0.94709453599306159</v>
      </c>
    </row>
    <row r="611" spans="14:19" x14ac:dyDescent="0.25">
      <c r="N611" s="1">
        <v>603</v>
      </c>
      <c r="O611" s="1">
        <v>2.3348246202844729</v>
      </c>
      <c r="P611" s="1">
        <v>37.195925073927967</v>
      </c>
      <c r="Q611" s="1">
        <v>86.845961636863578</v>
      </c>
      <c r="R611" s="1">
        <v>1</v>
      </c>
      <c r="S611" s="1">
        <v>0.96391752577319589</v>
      </c>
    </row>
    <row r="612" spans="14:19" x14ac:dyDescent="0.25">
      <c r="N612" s="1">
        <v>604</v>
      </c>
      <c r="O612" s="1">
        <v>2.0486409887353281</v>
      </c>
      <c r="P612" s="1">
        <v>46.713685586267239</v>
      </c>
      <c r="Q612" s="1">
        <v>95.69957102692176</v>
      </c>
      <c r="R612" s="1">
        <v>1</v>
      </c>
      <c r="S612" s="1">
        <v>0.94095092024539873</v>
      </c>
    </row>
    <row r="613" spans="14:19" x14ac:dyDescent="0.25">
      <c r="N613" s="1">
        <v>605</v>
      </c>
      <c r="O613" s="1">
        <v>2.3213698285769375</v>
      </c>
      <c r="P613" s="1">
        <v>32.662710107689279</v>
      </c>
      <c r="Q613" s="1">
        <v>75.822229763544868</v>
      </c>
      <c r="R613" s="1">
        <v>1</v>
      </c>
      <c r="S613" s="1">
        <v>0.97989949748743721</v>
      </c>
    </row>
    <row r="614" spans="14:19" x14ac:dyDescent="0.25">
      <c r="N614" s="1">
        <v>606</v>
      </c>
      <c r="O614" s="1">
        <v>2.4791419658328167</v>
      </c>
      <c r="P614" s="1">
        <v>30.025033415117917</v>
      </c>
      <c r="Q614" s="1">
        <v>74.436320364951442</v>
      </c>
      <c r="R614" s="1">
        <v>1</v>
      </c>
      <c r="S614" s="1">
        <v>0.97881010594947027</v>
      </c>
    </row>
    <row r="615" spans="14:19" x14ac:dyDescent="0.25">
      <c r="N615" s="1">
        <v>607</v>
      </c>
      <c r="O615" s="1">
        <v>2.3972742330517964</v>
      </c>
      <c r="P615" s="1">
        <v>31.82534574170322</v>
      </c>
      <c r="Q615" s="1">
        <v>76.294081304549849</v>
      </c>
      <c r="R615" s="1">
        <v>1</v>
      </c>
      <c r="S615" s="1">
        <v>0.97095761381475665</v>
      </c>
    </row>
    <row r="616" spans="14:19" x14ac:dyDescent="0.25">
      <c r="N616" s="1">
        <v>608</v>
      </c>
      <c r="O616" s="1">
        <v>2.2482800896836865</v>
      </c>
      <c r="P616" s="1">
        <v>47.607247347436505</v>
      </c>
      <c r="Q616" s="1">
        <v>107.03442633588799</v>
      </c>
      <c r="R616" s="1">
        <v>1</v>
      </c>
      <c r="S616" s="1">
        <v>0.92325763508222392</v>
      </c>
    </row>
    <row r="617" spans="14:19" x14ac:dyDescent="0.25">
      <c r="N617" s="1">
        <v>609</v>
      </c>
      <c r="O617" s="1">
        <v>2.220601820617897</v>
      </c>
      <c r="P617" s="1">
        <v>29.658761020365596</v>
      </c>
      <c r="Q617" s="1">
        <v>65.860298719094956</v>
      </c>
      <c r="R617" s="1">
        <v>1</v>
      </c>
      <c r="S617" s="1">
        <v>0.99240121580547114</v>
      </c>
    </row>
    <row r="618" spans="14:19" x14ac:dyDescent="0.25">
      <c r="N618" s="1">
        <v>610</v>
      </c>
      <c r="O618" s="1">
        <v>1.83971189970271</v>
      </c>
      <c r="P618" s="1">
        <v>39.021721346477079</v>
      </c>
      <c r="Q618" s="1">
        <v>71.788725107997138</v>
      </c>
      <c r="R618" s="1">
        <v>1</v>
      </c>
      <c r="S618" s="1">
        <v>0.99676375404530748</v>
      </c>
    </row>
    <row r="619" spans="14:19" x14ac:dyDescent="0.25">
      <c r="N619" s="1">
        <v>611</v>
      </c>
      <c r="O619" s="1">
        <v>2.1627468179544183</v>
      </c>
      <c r="P619" s="1">
        <v>44.130070902897231</v>
      </c>
      <c r="Q619" s="1">
        <v>95.442170421343846</v>
      </c>
      <c r="R619" s="1">
        <v>1</v>
      </c>
      <c r="S619" s="1">
        <v>0.94157814871016687</v>
      </c>
    </row>
    <row r="620" spans="14:19" x14ac:dyDescent="0.25">
      <c r="N620" s="1">
        <v>612</v>
      </c>
      <c r="O620" s="1">
        <v>2.2167433973842119</v>
      </c>
      <c r="P620" s="1">
        <v>34.07032201352466</v>
      </c>
      <c r="Q620" s="1">
        <v>75.525161370234756</v>
      </c>
      <c r="R620" s="1">
        <v>1</v>
      </c>
      <c r="S620" s="1">
        <v>1</v>
      </c>
    </row>
    <row r="621" spans="14:19" x14ac:dyDescent="0.25">
      <c r="N621" s="1">
        <v>613</v>
      </c>
      <c r="O621" s="1">
        <v>2.3786760467178016</v>
      </c>
      <c r="P621" s="1">
        <v>35.654002506546753</v>
      </c>
      <c r="Q621" s="1">
        <v>84.809321731939221</v>
      </c>
      <c r="R621" s="1">
        <v>1</v>
      </c>
      <c r="S621" s="1">
        <v>0.96893366918555834</v>
      </c>
    </row>
    <row r="622" spans="14:19" x14ac:dyDescent="0.25">
      <c r="N622" s="1">
        <v>614</v>
      </c>
      <c r="O622" s="1">
        <v>2.258584911305999</v>
      </c>
      <c r="P622" s="1">
        <v>38.36445723514629</v>
      </c>
      <c r="Q622" s="1">
        <v>86.649384241745679</v>
      </c>
      <c r="R622" s="1">
        <v>1</v>
      </c>
      <c r="S622" s="1">
        <v>0.96153846153846156</v>
      </c>
    </row>
    <row r="623" spans="14:19" x14ac:dyDescent="0.25">
      <c r="N623" s="1">
        <v>615</v>
      </c>
      <c r="O623" s="1">
        <v>2.1155261073774989</v>
      </c>
      <c r="P623" s="1">
        <v>42.952207222250614</v>
      </c>
      <c r="Q623" s="1">
        <v>90.866515748159543</v>
      </c>
      <c r="R623" s="1">
        <v>1</v>
      </c>
      <c r="S623" s="1">
        <v>0.97357886309047237</v>
      </c>
    </row>
    <row r="624" spans="14:19" x14ac:dyDescent="0.25">
      <c r="N624" s="1">
        <v>616</v>
      </c>
      <c r="O624" s="1">
        <v>2.072474502620639</v>
      </c>
      <c r="P624" s="1">
        <v>38.040802194209142</v>
      </c>
      <c r="Q624" s="1">
        <v>78.838592606733698</v>
      </c>
      <c r="R624" s="1">
        <v>1</v>
      </c>
      <c r="S624" s="1">
        <v>0.98597721297107799</v>
      </c>
    </row>
    <row r="625" spans="14:19" x14ac:dyDescent="0.25">
      <c r="N625" s="1">
        <v>617</v>
      </c>
      <c r="O625" s="1">
        <v>2.3143003507195918</v>
      </c>
      <c r="P625" s="1">
        <v>36.212821224707575</v>
      </c>
      <c r="Q625" s="1">
        <v>83.807344860886616</v>
      </c>
      <c r="R625" s="1">
        <v>1</v>
      </c>
      <c r="S625" s="1">
        <v>1</v>
      </c>
    </row>
    <row r="626" spans="14:19" x14ac:dyDescent="0.25">
      <c r="N626" s="1">
        <v>618</v>
      </c>
      <c r="O626" s="1">
        <v>2.6282898023549346</v>
      </c>
      <c r="P626" s="1">
        <v>26.578384569341111</v>
      </c>
      <c r="Q626" s="1">
        <v>69.855697126666996</v>
      </c>
      <c r="R626" s="1">
        <v>1</v>
      </c>
      <c r="S626" s="1">
        <v>0.98561759729272425</v>
      </c>
    </row>
    <row r="627" spans="14:19" x14ac:dyDescent="0.25">
      <c r="N627" s="1">
        <v>619</v>
      </c>
      <c r="O627" s="1">
        <v>2.3359850133138633</v>
      </c>
      <c r="P627" s="1">
        <v>34.014354554944504</v>
      </c>
      <c r="Q627" s="1">
        <v>79.457022477894498</v>
      </c>
      <c r="R627" s="1">
        <v>1</v>
      </c>
      <c r="S627" s="1">
        <v>0.98668754894283472</v>
      </c>
    </row>
    <row r="628" spans="14:19" x14ac:dyDescent="0.25">
      <c r="N628" s="1">
        <v>620</v>
      </c>
      <c r="O628" s="1">
        <v>1.9213303291202937</v>
      </c>
      <c r="P628" s="1">
        <v>42.141241207709058</v>
      </c>
      <c r="Q628" s="1">
        <v>80.967244839145323</v>
      </c>
      <c r="R628" s="1">
        <v>1</v>
      </c>
      <c r="S628" s="1">
        <v>0.99229583975346691</v>
      </c>
    </row>
    <row r="629" spans="14:19" x14ac:dyDescent="0.25">
      <c r="N629" s="1">
        <v>621</v>
      </c>
      <c r="O629" s="1">
        <v>2.7154248751217507</v>
      </c>
      <c r="P629" s="1">
        <v>25.304201856192726</v>
      </c>
      <c r="Q629" s="1">
        <v>68.71165916540771</v>
      </c>
      <c r="R629" s="1">
        <v>1</v>
      </c>
      <c r="S629" s="1">
        <v>1</v>
      </c>
    </row>
    <row r="630" spans="14:19" x14ac:dyDescent="0.25">
      <c r="N630" s="1">
        <v>622</v>
      </c>
      <c r="O630" s="1">
        <v>2.1359546312287341</v>
      </c>
      <c r="P630" s="1">
        <v>32.251438156427916</v>
      </c>
      <c r="Q630" s="1">
        <v>68.887608694009316</v>
      </c>
      <c r="R630" s="1">
        <v>1</v>
      </c>
      <c r="S630" s="1">
        <v>0.99426699426699428</v>
      </c>
    </row>
    <row r="631" spans="14:19" x14ac:dyDescent="0.25">
      <c r="N631" s="1">
        <v>623</v>
      </c>
      <c r="O631" s="1">
        <v>2.1025291771866859</v>
      </c>
      <c r="P631" s="1">
        <v>40.47335055642364</v>
      </c>
      <c r="Q631" s="1">
        <v>85.09640044338569</v>
      </c>
      <c r="R631" s="1">
        <v>1</v>
      </c>
      <c r="S631" s="1">
        <v>0.98204081632653062</v>
      </c>
    </row>
    <row r="632" spans="14:19" x14ac:dyDescent="0.25">
      <c r="N632" s="1">
        <v>624</v>
      </c>
      <c r="O632" s="1">
        <v>2.5791581675124435</v>
      </c>
      <c r="P632" s="1">
        <v>32.414868258416945</v>
      </c>
      <c r="Q632" s="1">
        <v>83.603072217535924</v>
      </c>
      <c r="R632" s="1">
        <v>1</v>
      </c>
      <c r="S632" s="1">
        <v>0.9654618473895582</v>
      </c>
    </row>
    <row r="633" spans="14:19" x14ac:dyDescent="0.25">
      <c r="N633" s="1">
        <v>625</v>
      </c>
      <c r="O633" s="1">
        <v>2.2099897990341479</v>
      </c>
      <c r="P633" s="1">
        <v>37.367168251794176</v>
      </c>
      <c r="Q633" s="1">
        <v>82.581060655257801</v>
      </c>
      <c r="R633" s="1">
        <v>1</v>
      </c>
      <c r="S633" s="1">
        <v>0.98117839607201307</v>
      </c>
    </row>
    <row r="634" spans="14:19" x14ac:dyDescent="0.25">
      <c r="N634" s="1">
        <v>626</v>
      </c>
      <c r="O634" s="1">
        <v>2.7618206873572513</v>
      </c>
      <c r="P634" s="1">
        <v>25.959279853769363</v>
      </c>
      <c r="Q634" s="1">
        <v>71.694876129036544</v>
      </c>
      <c r="R634" s="1">
        <v>1</v>
      </c>
      <c r="S634" s="1">
        <v>0.98811410459587956</v>
      </c>
    </row>
    <row r="635" spans="14:19" x14ac:dyDescent="0.25">
      <c r="N635" s="1">
        <v>627</v>
      </c>
      <c r="O635" s="1">
        <v>2.2374212158373954</v>
      </c>
      <c r="P635" s="1">
        <v>32.727905363369715</v>
      </c>
      <c r="Q635" s="1">
        <v>73.22610980992188</v>
      </c>
      <c r="R635" s="1">
        <v>1</v>
      </c>
      <c r="S635" s="1">
        <v>0.98867313915857602</v>
      </c>
    </row>
    <row r="636" spans="14:19" x14ac:dyDescent="0.25">
      <c r="N636" s="1">
        <v>628</v>
      </c>
      <c r="O636" s="1">
        <v>2.0771487250776861</v>
      </c>
      <c r="P636" s="1">
        <v>34.842653835719652</v>
      </c>
      <c r="Q636" s="1">
        <v>72.373373993188224</v>
      </c>
      <c r="R636" s="1">
        <v>1</v>
      </c>
      <c r="S636" s="1">
        <v>1</v>
      </c>
    </row>
    <row r="637" spans="14:19" x14ac:dyDescent="0.25">
      <c r="N637" s="1">
        <v>629</v>
      </c>
      <c r="O637" s="1">
        <v>1.9654864970163315</v>
      </c>
      <c r="P637" s="1">
        <v>42.115005451863908</v>
      </c>
      <c r="Q637" s="1">
        <v>82.776474537407694</v>
      </c>
      <c r="R637" s="1">
        <v>1</v>
      </c>
      <c r="S637" s="1">
        <v>0.93322203672787984</v>
      </c>
    </row>
    <row r="638" spans="14:19" x14ac:dyDescent="0.25">
      <c r="N638" s="1">
        <v>630</v>
      </c>
      <c r="O638" s="1">
        <v>2.3065586329050416</v>
      </c>
      <c r="P638" s="1">
        <v>32.8439291834964</v>
      </c>
      <c r="Q638" s="1">
        <v>75.756448396715456</v>
      </c>
      <c r="R638" s="1">
        <v>1</v>
      </c>
      <c r="S638" s="1">
        <v>1</v>
      </c>
    </row>
    <row r="639" spans="14:19" x14ac:dyDescent="0.25">
      <c r="N639" s="1">
        <v>631</v>
      </c>
      <c r="O639" s="1">
        <v>2.2779974583014031</v>
      </c>
      <c r="P639" s="1">
        <v>33.368555951910615</v>
      </c>
      <c r="Q639" s="1">
        <v>76.013485645640543</v>
      </c>
      <c r="R639" s="1">
        <v>1</v>
      </c>
      <c r="S639" s="1">
        <v>0.99601593625498008</v>
      </c>
    </row>
    <row r="640" spans="14:19" x14ac:dyDescent="0.25">
      <c r="N640" s="1">
        <v>632</v>
      </c>
      <c r="O640" s="1">
        <v>2.343210418869913</v>
      </c>
      <c r="P640" s="1">
        <v>33.733124435938727</v>
      </c>
      <c r="Q640" s="1">
        <v>79.043808639326883</v>
      </c>
      <c r="R640" s="1">
        <v>1</v>
      </c>
      <c r="S640" s="1">
        <v>1</v>
      </c>
    </row>
    <row r="641" spans="14:19" x14ac:dyDescent="0.25">
      <c r="N641" s="1">
        <v>633</v>
      </c>
      <c r="O641" s="1">
        <v>1.9798653038938905</v>
      </c>
      <c r="P641" s="1">
        <v>33.001594857792782</v>
      </c>
      <c r="Q641" s="1">
        <v>65.338712632106962</v>
      </c>
      <c r="R641" s="1">
        <v>1</v>
      </c>
      <c r="S641" s="1">
        <v>0.99487179487179489</v>
      </c>
    </row>
    <row r="642" spans="14:19" x14ac:dyDescent="0.25">
      <c r="N642" s="1">
        <v>634</v>
      </c>
      <c r="O642" s="1">
        <v>2.3016508262620041</v>
      </c>
      <c r="P642" s="1">
        <v>40.013517452822974</v>
      </c>
      <c r="Q642" s="1">
        <v>92.097145506939114</v>
      </c>
      <c r="R642" s="1">
        <v>1</v>
      </c>
      <c r="S642" s="1">
        <v>0.93500391542678152</v>
      </c>
    </row>
    <row r="643" spans="14:19" x14ac:dyDescent="0.25">
      <c r="N643" s="1">
        <v>635</v>
      </c>
      <c r="O643" s="1">
        <v>2.5064215094803663</v>
      </c>
      <c r="P643" s="1">
        <v>30.224423724426646</v>
      </c>
      <c r="Q643" s="1">
        <v>75.755145734551633</v>
      </c>
      <c r="R643" s="1">
        <v>1</v>
      </c>
      <c r="S643" s="1">
        <v>1</v>
      </c>
    </row>
    <row r="644" spans="14:19" x14ac:dyDescent="0.25">
      <c r="N644" s="1">
        <v>636</v>
      </c>
      <c r="O644" s="1">
        <v>2.0663991035694176</v>
      </c>
      <c r="P644" s="1">
        <v>32.273339167997968</v>
      </c>
      <c r="Q644" s="1">
        <v>66.689599125942777</v>
      </c>
      <c r="R644" s="1">
        <v>1</v>
      </c>
      <c r="S644" s="1">
        <v>0.99821109123434704</v>
      </c>
    </row>
    <row r="645" spans="14:19" x14ac:dyDescent="0.25">
      <c r="N645" s="1">
        <v>637</v>
      </c>
      <c r="O645" s="1">
        <v>2.1072984266971178</v>
      </c>
      <c r="P645" s="1">
        <v>36.626816462948646</v>
      </c>
      <c r="Q645" s="1">
        <v>77.183632707295772</v>
      </c>
      <c r="R645" s="1">
        <v>1</v>
      </c>
      <c r="S645" s="1">
        <v>0.98266351457840817</v>
      </c>
    </row>
    <row r="646" spans="14:19" x14ac:dyDescent="0.25">
      <c r="N646" s="1">
        <v>638</v>
      </c>
      <c r="O646" s="1">
        <v>1.9488641072045587</v>
      </c>
      <c r="P646" s="1">
        <v>46.315962918335522</v>
      </c>
      <c r="Q646" s="1">
        <v>90.26351772216141</v>
      </c>
      <c r="R646" s="1">
        <v>1</v>
      </c>
      <c r="S646" s="1">
        <v>0.97140381282495669</v>
      </c>
    </row>
    <row r="647" spans="14:19" x14ac:dyDescent="0.25">
      <c r="N647" s="1">
        <v>639</v>
      </c>
      <c r="O647" s="1">
        <v>2.0766775762896006</v>
      </c>
      <c r="P647" s="1">
        <v>37.733518535284141</v>
      </c>
      <c r="Q647" s="1">
        <v>78.360351816732589</v>
      </c>
      <c r="R647" s="1">
        <v>1</v>
      </c>
      <c r="S647" s="1">
        <v>0.9966301600673968</v>
      </c>
    </row>
    <row r="648" spans="14:19" x14ac:dyDescent="0.25">
      <c r="N648" s="1">
        <v>640</v>
      </c>
      <c r="O648" s="1">
        <v>2.3800881978545338</v>
      </c>
      <c r="P648" s="1">
        <v>34.699423626337079</v>
      </c>
      <c r="Q648" s="1">
        <v>82.587688645399652</v>
      </c>
      <c r="R648" s="1">
        <v>1</v>
      </c>
      <c r="S648" s="1">
        <v>0.9258950874271441</v>
      </c>
    </row>
    <row r="649" spans="14:19" x14ac:dyDescent="0.25">
      <c r="N649" s="1">
        <v>641</v>
      </c>
      <c r="O649" s="1">
        <v>2.4618444351730195</v>
      </c>
      <c r="P649" s="1">
        <v>35.417806999185864</v>
      </c>
      <c r="Q649" s="1">
        <v>87.193131066977742</v>
      </c>
      <c r="R649" s="1">
        <v>0.99830508474576274</v>
      </c>
      <c r="S649" s="1">
        <v>0.92666666666666664</v>
      </c>
    </row>
    <row r="650" spans="14:19" x14ac:dyDescent="0.25">
      <c r="N650" s="1">
        <v>642</v>
      </c>
      <c r="O650" s="1">
        <v>2.2301973470425835</v>
      </c>
      <c r="P650" s="1">
        <v>31.609250811148708</v>
      </c>
      <c r="Q650" s="1">
        <v>70.494867301027483</v>
      </c>
      <c r="R650" s="1">
        <v>1</v>
      </c>
      <c r="S650" s="1">
        <v>0.98972332015810272</v>
      </c>
    </row>
    <row r="651" spans="14:19" x14ac:dyDescent="0.25">
      <c r="N651" s="1">
        <v>643</v>
      </c>
      <c r="O651" s="1">
        <v>2.649619369581659</v>
      </c>
      <c r="P651" s="1">
        <v>32.676846784680336</v>
      </c>
      <c r="Q651" s="1">
        <v>86.581206177541176</v>
      </c>
      <c r="R651" s="1">
        <v>1</v>
      </c>
      <c r="S651" s="1">
        <v>0.93793103448275861</v>
      </c>
    </row>
    <row r="652" spans="14:19" x14ac:dyDescent="0.25">
      <c r="N652" s="1">
        <v>644</v>
      </c>
      <c r="O652" s="1">
        <v>2.6390241943135297</v>
      </c>
      <c r="P652" s="1">
        <v>31.374268706092664</v>
      </c>
      <c r="Q652" s="1">
        <v>82.797454194272376</v>
      </c>
      <c r="R652" s="1">
        <v>1</v>
      </c>
      <c r="S652" s="1">
        <v>0.96736596736596736</v>
      </c>
    </row>
    <row r="653" spans="14:19" x14ac:dyDescent="0.25">
      <c r="N653" s="1">
        <v>645</v>
      </c>
      <c r="O653" s="1">
        <v>2.1483559340588085</v>
      </c>
      <c r="P653" s="1">
        <v>38.015890029523732</v>
      </c>
      <c r="Q653" s="1">
        <v>81.6716629334544</v>
      </c>
      <c r="R653" s="1">
        <v>1</v>
      </c>
      <c r="S653" s="1">
        <v>0.97668609492089931</v>
      </c>
    </row>
    <row r="654" spans="14:19" x14ac:dyDescent="0.25">
      <c r="N654" s="1">
        <v>646</v>
      </c>
      <c r="O654" s="1">
        <v>2.3131326244113017</v>
      </c>
      <c r="P654" s="1">
        <v>30.67911170058289</v>
      </c>
      <c r="Q654" s="1">
        <v>70.964854162576771</v>
      </c>
      <c r="R654" s="1">
        <v>1</v>
      </c>
      <c r="S654" s="1">
        <v>1</v>
      </c>
    </row>
    <row r="655" spans="14:19" x14ac:dyDescent="0.25">
      <c r="N655" s="1">
        <v>647</v>
      </c>
      <c r="O655" s="1">
        <v>2.1459508538955463</v>
      </c>
      <c r="P655" s="1">
        <v>33.922938986380359</v>
      </c>
      <c r="Q655" s="1">
        <v>72.796959884469445</v>
      </c>
      <c r="R655" s="1">
        <v>1</v>
      </c>
      <c r="S655" s="1">
        <v>0.99837000814995924</v>
      </c>
    </row>
    <row r="656" spans="14:19" x14ac:dyDescent="0.25">
      <c r="N656" s="1">
        <v>648</v>
      </c>
      <c r="O656" s="1">
        <v>2.2883868082736694</v>
      </c>
      <c r="P656" s="1">
        <v>34.005262750592628</v>
      </c>
      <c r="Q656" s="1">
        <v>77.817194690336166</v>
      </c>
      <c r="R656" s="1">
        <v>1</v>
      </c>
      <c r="S656" s="1">
        <v>0.98154362416107377</v>
      </c>
    </row>
    <row r="657" spans="14:19" x14ac:dyDescent="0.25">
      <c r="N657" s="1">
        <v>649</v>
      </c>
      <c r="O657" s="1">
        <v>2.4946833657910341</v>
      </c>
      <c r="P657" s="1">
        <v>33.580186827479402</v>
      </c>
      <c r="Q657" s="1">
        <v>83.771933498668062</v>
      </c>
      <c r="R657" s="1">
        <v>1</v>
      </c>
      <c r="S657" s="1">
        <v>0.96799375487900075</v>
      </c>
    </row>
    <row r="658" spans="14:19" x14ac:dyDescent="0.25">
      <c r="N658" s="1">
        <v>650</v>
      </c>
      <c r="O658" s="1">
        <v>2.5037422716247191</v>
      </c>
      <c r="P658" s="1">
        <v>35.736278191039546</v>
      </c>
      <c r="Q658" s="1">
        <v>89.474430337446265</v>
      </c>
      <c r="R658" s="1">
        <v>1</v>
      </c>
      <c r="S658" s="1">
        <v>0.97415818324197334</v>
      </c>
    </row>
    <row r="659" spans="14:19" x14ac:dyDescent="0.25">
      <c r="N659" s="1">
        <v>651</v>
      </c>
      <c r="O659" s="1">
        <v>2.3992036926628724</v>
      </c>
      <c r="P659" s="1">
        <v>37.897923842592583</v>
      </c>
      <c r="Q659" s="1">
        <v>90.924838827404443</v>
      </c>
      <c r="R659" s="1">
        <v>1</v>
      </c>
      <c r="S659" s="1">
        <v>0.93530351437699677</v>
      </c>
    </row>
    <row r="660" spans="14:19" x14ac:dyDescent="0.25">
      <c r="N660" s="1">
        <v>652</v>
      </c>
      <c r="O660" s="1">
        <v>2.1719207661726352</v>
      </c>
      <c r="P660" s="1">
        <v>34.226182652281985</v>
      </c>
      <c r="Q660" s="1">
        <v>74.336556849308849</v>
      </c>
      <c r="R660" s="1">
        <v>1</v>
      </c>
      <c r="S660" s="1">
        <v>0.99753289473684215</v>
      </c>
    </row>
    <row r="661" spans="14:19" x14ac:dyDescent="0.25">
      <c r="N661" s="1">
        <v>653</v>
      </c>
      <c r="O661" s="1">
        <v>2.1767547324771135</v>
      </c>
      <c r="P661" s="1">
        <v>38.439665642885636</v>
      </c>
      <c r="Q661" s="1">
        <v>83.673724102989212</v>
      </c>
      <c r="R661" s="1">
        <v>1</v>
      </c>
      <c r="S661" s="1">
        <v>0.9626926196269262</v>
      </c>
    </row>
    <row r="662" spans="14:19" x14ac:dyDescent="0.25">
      <c r="N662" s="1">
        <v>654</v>
      </c>
      <c r="O662" s="1">
        <v>2.4952544586093004</v>
      </c>
      <c r="P662" s="1">
        <v>37.369949931659484</v>
      </c>
      <c r="Q662" s="1">
        <v>93.247534184979642</v>
      </c>
      <c r="R662" s="1">
        <v>1</v>
      </c>
      <c r="S662" s="1">
        <v>0.98380566801619429</v>
      </c>
    </row>
    <row r="663" spans="14:19" x14ac:dyDescent="0.25">
      <c r="N663" s="1">
        <v>655</v>
      </c>
      <c r="O663" s="1">
        <v>2.8958115811017402</v>
      </c>
      <c r="P663" s="1">
        <v>35.522416940055727</v>
      </c>
      <c r="Q663" s="1">
        <v>102.86622636373802</v>
      </c>
      <c r="R663" s="1">
        <v>1</v>
      </c>
      <c r="S663" s="1">
        <v>0.94148148148148147</v>
      </c>
    </row>
    <row r="664" spans="14:19" x14ac:dyDescent="0.25">
      <c r="N664" s="1">
        <v>656</v>
      </c>
      <c r="O664" s="1">
        <v>2.1364499029103485</v>
      </c>
      <c r="P664" s="1">
        <v>34.859265928195207</v>
      </c>
      <c r="Q664" s="1">
        <v>74.47507530781867</v>
      </c>
      <c r="R664" s="1">
        <v>1</v>
      </c>
      <c r="S664" s="1">
        <v>0.9967897271268058</v>
      </c>
    </row>
    <row r="665" spans="14:19" x14ac:dyDescent="0.25">
      <c r="N665" s="1">
        <v>657</v>
      </c>
      <c r="O665" s="1">
        <v>2.2411096640952493</v>
      </c>
      <c r="P665" s="1">
        <v>37.958564667001667</v>
      </c>
      <c r="Q665" s="1">
        <v>85.069306110401911</v>
      </c>
      <c r="R665" s="1">
        <v>1</v>
      </c>
      <c r="S665" s="1">
        <v>0.98025276461295419</v>
      </c>
    </row>
    <row r="666" spans="14:19" x14ac:dyDescent="0.25">
      <c r="N666" s="1">
        <v>658</v>
      </c>
      <c r="O666" s="1">
        <v>2.3221524776939191</v>
      </c>
      <c r="P666" s="1">
        <v>33.510249806667559</v>
      </c>
      <c r="Q666" s="1">
        <v>77.815909616695251</v>
      </c>
      <c r="R666" s="1">
        <v>1</v>
      </c>
      <c r="S666" s="1">
        <v>0.97906602254428343</v>
      </c>
    </row>
    <row r="667" spans="14:19" x14ac:dyDescent="0.25">
      <c r="N667" s="1">
        <v>659</v>
      </c>
      <c r="O667" s="1">
        <v>2.5093433643475529</v>
      </c>
      <c r="P667" s="1">
        <v>35.135227486474534</v>
      </c>
      <c r="Q667" s="1">
        <v>88.166349948026621</v>
      </c>
      <c r="R667" s="1">
        <v>1</v>
      </c>
      <c r="S667" s="1">
        <v>0.98619631901840488</v>
      </c>
    </row>
    <row r="668" spans="14:19" x14ac:dyDescent="0.25">
      <c r="N668" s="1">
        <v>660</v>
      </c>
      <c r="O668" s="1">
        <v>2.618212197854064</v>
      </c>
      <c r="P668" s="1">
        <v>30.58310507109233</v>
      </c>
      <c r="Q668" s="1">
        <v>80.073058745386419</v>
      </c>
      <c r="R668" s="1">
        <v>1</v>
      </c>
      <c r="S668" s="1">
        <v>0.92754777070063699</v>
      </c>
    </row>
    <row r="669" spans="14:19" x14ac:dyDescent="0.25">
      <c r="N669" s="1">
        <v>661</v>
      </c>
      <c r="O669" s="1">
        <v>2.1685427170963179</v>
      </c>
      <c r="P669" s="1">
        <v>35.562361830274547</v>
      </c>
      <c r="Q669" s="1">
        <v>77.118500749785952</v>
      </c>
      <c r="R669" s="1">
        <v>1</v>
      </c>
      <c r="S669" s="1">
        <v>0.97580015612802495</v>
      </c>
    </row>
    <row r="670" spans="14:19" x14ac:dyDescent="0.25">
      <c r="N670" s="1">
        <v>662</v>
      </c>
      <c r="O670" s="1">
        <v>2.6174742309233787</v>
      </c>
      <c r="P670" s="1">
        <v>30.67568040681498</v>
      </c>
      <c r="Q670" s="1">
        <v>80.292802980879401</v>
      </c>
      <c r="R670" s="1">
        <v>1</v>
      </c>
      <c r="S670" s="1">
        <v>0.98218829516539441</v>
      </c>
    </row>
    <row r="671" spans="14:19" x14ac:dyDescent="0.25">
      <c r="N671" s="1">
        <v>663</v>
      </c>
      <c r="O671" s="1">
        <v>2.5607451610793217</v>
      </c>
      <c r="P671" s="1">
        <v>24.88584463420711</v>
      </c>
      <c r="Q671" s="1">
        <v>63.726306226417663</v>
      </c>
      <c r="R671" s="1">
        <v>1</v>
      </c>
      <c r="S671" s="1">
        <v>1</v>
      </c>
    </row>
    <row r="672" spans="14:19" x14ac:dyDescent="0.25">
      <c r="N672" s="1">
        <v>664</v>
      </c>
      <c r="O672" s="1">
        <v>2.2263504600390478</v>
      </c>
      <c r="P672" s="1">
        <v>36.256396894747745</v>
      </c>
      <c r="Q672" s="1">
        <v>80.719445905979939</v>
      </c>
      <c r="R672" s="1">
        <v>1</v>
      </c>
      <c r="S672" s="1">
        <v>0.9905172413793103</v>
      </c>
    </row>
    <row r="673" spans="14:19" x14ac:dyDescent="0.25">
      <c r="N673" s="1">
        <v>665</v>
      </c>
      <c r="O673" s="1">
        <v>2.1303613671345412</v>
      </c>
      <c r="P673" s="1">
        <v>42.265420729878983</v>
      </c>
      <c r="Q673" s="1">
        <v>90.040619488621573</v>
      </c>
      <c r="R673" s="1">
        <v>1</v>
      </c>
      <c r="S673" s="1">
        <v>0.9770303527481542</v>
      </c>
    </row>
    <row r="674" spans="14:19" x14ac:dyDescent="0.25">
      <c r="N674" s="1">
        <v>666</v>
      </c>
      <c r="O674" s="1">
        <v>2.2115275356669808</v>
      </c>
      <c r="P674" s="1">
        <v>33.027102108483732</v>
      </c>
      <c r="Q674" s="1">
        <v>73.04034573619677</v>
      </c>
      <c r="R674" s="1">
        <v>1</v>
      </c>
      <c r="S674" s="1">
        <v>1</v>
      </c>
    </row>
    <row r="675" spans="14:19" x14ac:dyDescent="0.25">
      <c r="N675" s="1">
        <v>667</v>
      </c>
      <c r="O675" s="1">
        <v>1.8815865181583062</v>
      </c>
      <c r="P675" s="1">
        <v>44.800699007704637</v>
      </c>
      <c r="Q675" s="1">
        <v>84.296391256965251</v>
      </c>
      <c r="R675" s="1">
        <v>1</v>
      </c>
      <c r="S675" s="1">
        <v>1</v>
      </c>
    </row>
    <row r="676" spans="14:19" x14ac:dyDescent="0.25">
      <c r="N676" s="1">
        <v>668</v>
      </c>
      <c r="O676" s="1">
        <v>2.2410548684270633</v>
      </c>
      <c r="P676" s="1">
        <v>33.630930312499693</v>
      </c>
      <c r="Q676" s="1">
        <v>75.368760106558739</v>
      </c>
      <c r="R676" s="1">
        <v>1</v>
      </c>
      <c r="S676" s="1">
        <v>0.99525691699604746</v>
      </c>
    </row>
    <row r="677" spans="14:19" x14ac:dyDescent="0.25">
      <c r="N677" s="1">
        <v>669</v>
      </c>
      <c r="O677" s="1">
        <v>2.5378974693520751</v>
      </c>
      <c r="P677" s="1">
        <v>29.429487539576787</v>
      </c>
      <c r="Q677" s="1">
        <v>74.689021951020351</v>
      </c>
      <c r="R677" s="1">
        <v>1</v>
      </c>
      <c r="S677" s="1">
        <v>0.98406676783004554</v>
      </c>
    </row>
    <row r="678" spans="14:19" x14ac:dyDescent="0.25">
      <c r="N678" s="1">
        <v>670</v>
      </c>
      <c r="O678" s="1">
        <v>3.0238952065862876</v>
      </c>
      <c r="P678" s="1">
        <v>21.738820478339516</v>
      </c>
      <c r="Q678" s="1">
        <v>65.735915041290696</v>
      </c>
      <c r="R678" s="1">
        <v>1</v>
      </c>
      <c r="S678" s="1">
        <v>0.99747687132043739</v>
      </c>
    </row>
    <row r="679" spans="14:19" x14ac:dyDescent="0.25">
      <c r="N679" s="1">
        <v>671</v>
      </c>
      <c r="O679" s="1">
        <v>2.4120460457848845</v>
      </c>
      <c r="P679" s="1">
        <v>26.559763790959792</v>
      </c>
      <c r="Q679" s="1">
        <v>64.063373228965119</v>
      </c>
      <c r="R679" s="1">
        <v>1</v>
      </c>
      <c r="S679" s="1">
        <v>1</v>
      </c>
    </row>
    <row r="680" spans="14:19" x14ac:dyDescent="0.25">
      <c r="N680" s="1">
        <v>672</v>
      </c>
      <c r="O680" s="1">
        <v>2.4044845245421822</v>
      </c>
      <c r="P680" s="1">
        <v>33.400086668655277</v>
      </c>
      <c r="Q680" s="1">
        <v>80.309991513149257</v>
      </c>
      <c r="R680" s="1">
        <v>1</v>
      </c>
      <c r="S680" s="1">
        <v>0.99404255319148938</v>
      </c>
    </row>
    <row r="681" spans="14:19" x14ac:dyDescent="0.25">
      <c r="N681" s="1">
        <v>673</v>
      </c>
      <c r="O681" s="1">
        <v>2.5770537133038642</v>
      </c>
      <c r="P681" s="1">
        <v>17.945165013686033</v>
      </c>
      <c r="Q681" s="1">
        <v>46.245654134370177</v>
      </c>
      <c r="R681" s="1">
        <v>1</v>
      </c>
      <c r="S681" s="1">
        <v>1</v>
      </c>
    </row>
    <row r="682" spans="14:19" x14ac:dyDescent="0.25">
      <c r="N682" s="1">
        <v>674</v>
      </c>
      <c r="O682" s="1">
        <v>2.0311916278701889</v>
      </c>
      <c r="P682" s="1">
        <v>38.690778175031241</v>
      </c>
      <c r="Q682" s="1">
        <v>78.588384704906076</v>
      </c>
      <c r="R682" s="1">
        <v>1</v>
      </c>
      <c r="S682" s="1">
        <v>1</v>
      </c>
    </row>
    <row r="683" spans="14:19" x14ac:dyDescent="0.25">
      <c r="N683" s="1">
        <v>675</v>
      </c>
      <c r="O683" s="1">
        <v>2.0332317299084464</v>
      </c>
      <c r="P683" s="1">
        <v>35.547558950909988</v>
      </c>
      <c r="Q683" s="1">
        <v>72.276424779781195</v>
      </c>
      <c r="R683" s="1">
        <v>1</v>
      </c>
      <c r="S683" s="1">
        <v>1</v>
      </c>
    </row>
    <row r="684" spans="14:19" x14ac:dyDescent="0.25">
      <c r="N684" s="1">
        <v>676</v>
      </c>
      <c r="O684" s="1">
        <v>2.3635392967302242</v>
      </c>
      <c r="P684" s="1">
        <v>27.648355809114008</v>
      </c>
      <c r="Q684" s="1">
        <v>65.347975444820335</v>
      </c>
      <c r="R684" s="1">
        <v>1</v>
      </c>
      <c r="S684" s="1">
        <v>0.9959871589085072</v>
      </c>
    </row>
    <row r="685" spans="14:19" x14ac:dyDescent="0.25">
      <c r="N685" s="1">
        <v>677</v>
      </c>
      <c r="O685" s="1">
        <v>2.4839228231184229</v>
      </c>
      <c r="P685" s="1">
        <v>32.544867814336435</v>
      </c>
      <c r="Q685" s="1">
        <v>80.838939939402451</v>
      </c>
      <c r="R685" s="1">
        <v>1</v>
      </c>
      <c r="S685" s="1">
        <v>0.93270868824531517</v>
      </c>
    </row>
    <row r="686" spans="14:19" x14ac:dyDescent="0.25">
      <c r="N686" s="1">
        <v>678</v>
      </c>
      <c r="O686" s="1">
        <v>2.0065976479190861</v>
      </c>
      <c r="P686" s="1">
        <v>45.708918857897906</v>
      </c>
      <c r="Q686" s="1">
        <v>91.719409069182291</v>
      </c>
      <c r="R686" s="1">
        <v>1</v>
      </c>
      <c r="S686" s="1">
        <v>0.99009146341463417</v>
      </c>
    </row>
    <row r="687" spans="14:19" x14ac:dyDescent="0.25">
      <c r="N687" s="1">
        <v>679</v>
      </c>
      <c r="O687" s="1">
        <v>1.9709498398128671</v>
      </c>
      <c r="P687" s="1">
        <v>37.671537489756176</v>
      </c>
      <c r="Q687" s="1">
        <v>74.248710780939348</v>
      </c>
      <c r="R687" s="1">
        <v>1</v>
      </c>
      <c r="S687" s="1">
        <v>1</v>
      </c>
    </row>
    <row r="688" spans="14:19" x14ac:dyDescent="0.25">
      <c r="N688" s="1">
        <v>680</v>
      </c>
      <c r="O688" s="1">
        <v>2.4263634356942458</v>
      </c>
      <c r="P688" s="1">
        <v>29.349571860949741</v>
      </c>
      <c r="Q688" s="1">
        <v>71.212728016689169</v>
      </c>
      <c r="R688" s="1">
        <v>1</v>
      </c>
      <c r="S688" s="1">
        <v>0.96631059983566148</v>
      </c>
    </row>
    <row r="689" spans="14:19" x14ac:dyDescent="0.25">
      <c r="N689" s="1">
        <v>681</v>
      </c>
      <c r="O689" s="1">
        <v>2.4555542244049482</v>
      </c>
      <c r="P689" s="1">
        <v>30.501078496893911</v>
      </c>
      <c r="Q689" s="1">
        <v>74.897052151954767</v>
      </c>
      <c r="R689" s="1">
        <v>1</v>
      </c>
      <c r="S689" s="1">
        <v>0.97</v>
      </c>
    </row>
    <row r="690" spans="14:19" x14ac:dyDescent="0.25">
      <c r="N690" s="1">
        <v>682</v>
      </c>
      <c r="O690" s="1">
        <v>2.3797003137373469</v>
      </c>
      <c r="P690" s="1">
        <v>34.139805444517016</v>
      </c>
      <c r="Q690" s="1">
        <v>81.242505727249124</v>
      </c>
      <c r="R690" s="1">
        <v>1</v>
      </c>
      <c r="S690" s="1">
        <v>0.996</v>
      </c>
    </row>
    <row r="691" spans="14:19" x14ac:dyDescent="0.25">
      <c r="N691" s="1">
        <v>683</v>
      </c>
      <c r="O691" s="1">
        <v>2.2121991026104131</v>
      </c>
      <c r="P691" s="1">
        <v>43.755150072816996</v>
      </c>
      <c r="Q691" s="1">
        <v>96.795103725669705</v>
      </c>
      <c r="R691" s="1">
        <v>1</v>
      </c>
      <c r="S691" s="1">
        <v>0.9555555555555556</v>
      </c>
    </row>
    <row r="692" spans="14:19" x14ac:dyDescent="0.25">
      <c r="N692" s="1">
        <v>684</v>
      </c>
      <c r="O692" s="1">
        <v>2.0819374798705819</v>
      </c>
      <c r="P692" s="1">
        <v>38.002908475951926</v>
      </c>
      <c r="Q692" s="1">
        <v>79.119679500175721</v>
      </c>
      <c r="R692" s="1">
        <v>1</v>
      </c>
      <c r="S692" s="1">
        <v>0.99581239530988275</v>
      </c>
    </row>
    <row r="693" spans="14:19" x14ac:dyDescent="0.25">
      <c r="N693" s="1">
        <v>685</v>
      </c>
      <c r="O693" s="1">
        <v>2.1427068696593445</v>
      </c>
      <c r="P693" s="1">
        <v>39.490971653091329</v>
      </c>
      <c r="Q693" s="1">
        <v>84.617576250601232</v>
      </c>
      <c r="R693" s="1">
        <v>1</v>
      </c>
      <c r="S693" s="1">
        <v>0.97993311036789299</v>
      </c>
    </row>
    <row r="694" spans="14:19" x14ac:dyDescent="0.25">
      <c r="N694" s="1">
        <v>686</v>
      </c>
      <c r="O694" s="1">
        <v>2.3773987515835886</v>
      </c>
      <c r="P694" s="1">
        <v>39.108856178351054</v>
      </c>
      <c r="Q694" s="1">
        <v>92.977345854273906</v>
      </c>
      <c r="R694" s="1">
        <v>1</v>
      </c>
      <c r="S694" s="1">
        <v>0.94272076372315039</v>
      </c>
    </row>
    <row r="695" spans="14:19" x14ac:dyDescent="0.25">
      <c r="N695" s="1">
        <v>687</v>
      </c>
      <c r="O695" s="1">
        <v>2.5437696010502644</v>
      </c>
      <c r="P695" s="1">
        <v>30.673835927811769</v>
      </c>
      <c r="Q695" s="1">
        <v>78.027171380771009</v>
      </c>
      <c r="R695" s="1">
        <v>1</v>
      </c>
      <c r="S695" s="1">
        <v>0.97359735973597361</v>
      </c>
    </row>
    <row r="696" spans="14:19" x14ac:dyDescent="0.25">
      <c r="N696" s="1">
        <v>688</v>
      </c>
      <c r="O696" s="1">
        <v>2.4810606930277501</v>
      </c>
      <c r="P696" s="1">
        <v>34.683948964751316</v>
      </c>
      <c r="Q696" s="1">
        <v>86.05298245542501</v>
      </c>
      <c r="R696" s="1">
        <v>1</v>
      </c>
      <c r="S696" s="1">
        <v>0.98274445357436324</v>
      </c>
    </row>
    <row r="697" spans="14:19" x14ac:dyDescent="0.25">
      <c r="N697" s="1">
        <v>689</v>
      </c>
      <c r="O697" s="1">
        <v>2.2403291846119733</v>
      </c>
      <c r="P697" s="1">
        <v>43.220213350991955</v>
      </c>
      <c r="Q697" s="1">
        <v>96.827505335383321</v>
      </c>
      <c r="R697" s="1">
        <v>1</v>
      </c>
      <c r="S697" s="1">
        <v>0.97098039215686271</v>
      </c>
    </row>
    <row r="698" spans="14:19" x14ac:dyDescent="0.25">
      <c r="N698" s="1">
        <v>690</v>
      </c>
      <c r="O698" s="1">
        <v>2.4576431109311745</v>
      </c>
      <c r="P698" s="1">
        <v>31.488677998691259</v>
      </c>
      <c r="Q698" s="1">
        <v>77.38793255581362</v>
      </c>
      <c r="R698" s="1">
        <v>1</v>
      </c>
      <c r="S698" s="1">
        <v>0.99845679012345678</v>
      </c>
    </row>
    <row r="699" spans="14:19" x14ac:dyDescent="0.25">
      <c r="N699" s="1">
        <v>691</v>
      </c>
      <c r="O699" s="1">
        <v>2.0621727899529825</v>
      </c>
      <c r="P699" s="1">
        <v>42.91518563276567</v>
      </c>
      <c r="Q699" s="1">
        <v>88.498528087670536</v>
      </c>
      <c r="R699" s="1">
        <v>1</v>
      </c>
      <c r="S699" s="1">
        <v>0.93179950698438785</v>
      </c>
    </row>
    <row r="700" spans="14:19" x14ac:dyDescent="0.25">
      <c r="N700" s="1">
        <v>692</v>
      </c>
      <c r="O700" s="1">
        <v>2.4392947145855368</v>
      </c>
      <c r="P700" s="1">
        <v>34.779720346322812</v>
      </c>
      <c r="Q700" s="1">
        <v>84.837988015548291</v>
      </c>
      <c r="R700" s="1">
        <v>1</v>
      </c>
      <c r="S700" s="1">
        <v>0.97202238209432457</v>
      </c>
    </row>
    <row r="701" spans="14:19" x14ac:dyDescent="0.25">
      <c r="N701" s="1">
        <v>693</v>
      </c>
      <c r="O701" s="1">
        <v>1.8783098605529773</v>
      </c>
      <c r="P701" s="1">
        <v>29.370411175732272</v>
      </c>
      <c r="Q701" s="1">
        <v>55.16673291987329</v>
      </c>
      <c r="R701" s="1">
        <v>1</v>
      </c>
      <c r="S701" s="1">
        <v>1</v>
      </c>
    </row>
    <row r="702" spans="14:19" x14ac:dyDescent="0.25">
      <c r="N702" s="1">
        <v>694</v>
      </c>
      <c r="O702" s="1">
        <v>2.3896493561236523</v>
      </c>
      <c r="P702" s="1">
        <v>34.737208929482613</v>
      </c>
      <c r="Q702" s="1">
        <v>83.009748951870904</v>
      </c>
      <c r="R702" s="1">
        <v>1</v>
      </c>
      <c r="S702" s="1">
        <v>0.95547945205479456</v>
      </c>
    </row>
    <row r="703" spans="14:19" x14ac:dyDescent="0.25">
      <c r="N703" s="1">
        <v>695</v>
      </c>
      <c r="O703" s="1">
        <v>2.2245617719600523</v>
      </c>
      <c r="P703" s="1">
        <v>37.448174714846708</v>
      </c>
      <c r="Q703" s="1">
        <v>83.305777900329019</v>
      </c>
      <c r="R703" s="1">
        <v>1</v>
      </c>
      <c r="S703" s="1">
        <v>0.98935298935298932</v>
      </c>
    </row>
    <row r="704" spans="14:19" x14ac:dyDescent="0.25">
      <c r="N704" s="1">
        <v>696</v>
      </c>
      <c r="O704" s="1">
        <v>1.9911009476317241</v>
      </c>
      <c r="P704" s="1">
        <v>35.752769491548335</v>
      </c>
      <c r="Q704" s="1">
        <v>71.187373215080484</v>
      </c>
      <c r="R704" s="1">
        <v>1</v>
      </c>
      <c r="S704" s="1">
        <v>1</v>
      </c>
    </row>
    <row r="705" spans="14:19" x14ac:dyDescent="0.25">
      <c r="N705" s="1">
        <v>697</v>
      </c>
      <c r="O705" s="1">
        <v>2.36915828695509</v>
      </c>
      <c r="P705" s="1">
        <v>34.682734973804436</v>
      </c>
      <c r="Q705" s="1">
        <v>82.168888977455907</v>
      </c>
      <c r="R705" s="1">
        <v>1</v>
      </c>
      <c r="S705" s="1">
        <v>0.97892271662763464</v>
      </c>
    </row>
    <row r="706" spans="14:19" x14ac:dyDescent="0.25">
      <c r="N706" s="1">
        <v>698</v>
      </c>
      <c r="O706" s="1">
        <v>2.422350592964515</v>
      </c>
      <c r="P706" s="1">
        <v>37.36713303932946</v>
      </c>
      <c r="Q706" s="1">
        <v>90.516296875203636</v>
      </c>
      <c r="R706" s="1">
        <v>1</v>
      </c>
      <c r="S706" s="1">
        <v>0.97955555555555551</v>
      </c>
    </row>
    <row r="707" spans="14:19" x14ac:dyDescent="0.25">
      <c r="N707" s="1">
        <v>699</v>
      </c>
      <c r="O707" s="1">
        <v>2.5882650867827808</v>
      </c>
      <c r="P707" s="1">
        <v>35.100757226799772</v>
      </c>
      <c r="Q707" s="1">
        <v>90.850064449764233</v>
      </c>
      <c r="R707" s="1">
        <v>1</v>
      </c>
      <c r="S707" s="1">
        <v>0.98096885813148793</v>
      </c>
    </row>
    <row r="708" spans="14:19" x14ac:dyDescent="0.25">
      <c r="N708" s="1">
        <v>700</v>
      </c>
      <c r="O708" s="1">
        <v>1.8844517618112822</v>
      </c>
      <c r="P708" s="1">
        <v>36.701175945594358</v>
      </c>
      <c r="Q708" s="1">
        <v>69.161595671221136</v>
      </c>
      <c r="R708" s="1">
        <v>1</v>
      </c>
      <c r="S708" s="1">
        <v>1</v>
      </c>
    </row>
    <row r="709" spans="14:19" x14ac:dyDescent="0.25">
      <c r="N709" s="1">
        <v>701</v>
      </c>
      <c r="O709" s="1">
        <v>2.0561480441613003</v>
      </c>
      <c r="P709" s="1">
        <v>38.531292819159205</v>
      </c>
      <c r="Q709" s="1">
        <v>79.226042369120549</v>
      </c>
      <c r="R709" s="1">
        <v>1</v>
      </c>
      <c r="S709" s="1">
        <v>0.98221503637833463</v>
      </c>
    </row>
    <row r="710" spans="14:19" x14ac:dyDescent="0.25">
      <c r="N710" s="1">
        <v>702</v>
      </c>
      <c r="O710" s="1">
        <v>2.2279235567897038</v>
      </c>
      <c r="P710" s="1">
        <v>38.482087425600746</v>
      </c>
      <c r="Q710" s="1">
        <v>85.735149089936755</v>
      </c>
      <c r="R710" s="1">
        <v>1</v>
      </c>
      <c r="S710" s="1">
        <v>0.98643256185155626</v>
      </c>
    </row>
    <row r="711" spans="14:19" x14ac:dyDescent="0.25">
      <c r="N711" s="1">
        <v>703</v>
      </c>
      <c r="O711" s="1">
        <v>1.8032029301871089</v>
      </c>
      <c r="P711" s="1">
        <v>42.56882971327606</v>
      </c>
      <c r="Q711" s="1">
        <v>76.760238473615459</v>
      </c>
      <c r="R711" s="1">
        <v>1</v>
      </c>
      <c r="S711" s="1">
        <v>0.98879310344827587</v>
      </c>
    </row>
    <row r="712" spans="14:19" x14ac:dyDescent="0.25">
      <c r="N712" s="1">
        <v>704</v>
      </c>
      <c r="O712" s="1">
        <v>2.3794564655268613</v>
      </c>
      <c r="P712" s="1">
        <v>28.638353010567744</v>
      </c>
      <c r="Q712" s="1">
        <v>68.143714233036079</v>
      </c>
      <c r="R712" s="1">
        <v>1</v>
      </c>
      <c r="S712" s="1">
        <v>1</v>
      </c>
    </row>
    <row r="713" spans="14:19" x14ac:dyDescent="0.25">
      <c r="N713" s="1">
        <v>705</v>
      </c>
      <c r="O713" s="1">
        <v>2.2476137922178436</v>
      </c>
      <c r="P713" s="1">
        <v>34.237982909105654</v>
      </c>
      <c r="Q713" s="1">
        <v>76.953762604224679</v>
      </c>
      <c r="R713" s="1">
        <v>1</v>
      </c>
      <c r="S713" s="1">
        <v>0.99685781618224667</v>
      </c>
    </row>
    <row r="714" spans="14:19" x14ac:dyDescent="0.25">
      <c r="N714" s="1">
        <v>706</v>
      </c>
      <c r="O714" s="1">
        <v>2.7138543606410197</v>
      </c>
      <c r="P714" s="1">
        <v>31.724969412286693</v>
      </c>
      <c r="Q714" s="1">
        <v>86.09694658073721</v>
      </c>
      <c r="R714" s="1">
        <v>1</v>
      </c>
      <c r="S714" s="1">
        <v>0.94159999999999999</v>
      </c>
    </row>
    <row r="715" spans="14:19" x14ac:dyDescent="0.25">
      <c r="N715" s="1">
        <v>707</v>
      </c>
      <c r="O715" s="1">
        <v>2.4291359603657368</v>
      </c>
      <c r="P715" s="1">
        <v>43.156843697086295</v>
      </c>
      <c r="Q715" s="1">
        <v>104.83384096047571</v>
      </c>
      <c r="R715" s="1">
        <v>1</v>
      </c>
      <c r="S715" s="1">
        <v>0.90039840637450197</v>
      </c>
    </row>
    <row r="716" spans="14:19" x14ac:dyDescent="0.25">
      <c r="N716" s="1">
        <v>708</v>
      </c>
      <c r="O716" s="1">
        <v>2.8086872064138793</v>
      </c>
      <c r="P716" s="1">
        <v>27.470318910646661</v>
      </c>
      <c r="Q716" s="1">
        <v>77.155533280442526</v>
      </c>
      <c r="R716" s="1">
        <v>1</v>
      </c>
      <c r="S716" s="1">
        <v>0.9826086956521739</v>
      </c>
    </row>
    <row r="717" spans="14:19" x14ac:dyDescent="0.25">
      <c r="N717" s="1">
        <v>709</v>
      </c>
      <c r="O717" s="1">
        <v>1.8942929472693053</v>
      </c>
      <c r="P717" s="1">
        <v>40.263964560202751</v>
      </c>
      <c r="Q717" s="1">
        <v>76.271744095493332</v>
      </c>
      <c r="R717" s="1">
        <v>1</v>
      </c>
      <c r="S717" s="1">
        <v>0.98882201203783315</v>
      </c>
    </row>
    <row r="718" spans="14:19" x14ac:dyDescent="0.25">
      <c r="N718" s="1">
        <v>710</v>
      </c>
      <c r="O718" s="1">
        <v>2.3722158964949265</v>
      </c>
      <c r="P718" s="1">
        <v>35.048049724252621</v>
      </c>
      <c r="Q718" s="1">
        <v>83.141540697016694</v>
      </c>
      <c r="R718" s="1">
        <v>1</v>
      </c>
      <c r="S718" s="1">
        <v>0.94439692044482459</v>
      </c>
    </row>
    <row r="719" spans="14:19" x14ac:dyDescent="0.25">
      <c r="N719" s="1">
        <v>711</v>
      </c>
      <c r="O719" s="1">
        <v>2.2547616980780085</v>
      </c>
      <c r="P719" s="1">
        <v>23.645351162098379</v>
      </c>
      <c r="Q719" s="1">
        <v>53.314632137903757</v>
      </c>
      <c r="R719" s="1">
        <v>1</v>
      </c>
      <c r="S719" s="1">
        <v>1</v>
      </c>
    </row>
    <row r="720" spans="14:19" x14ac:dyDescent="0.25">
      <c r="N720" s="1">
        <v>712</v>
      </c>
      <c r="O720" s="1">
        <v>2.0421862560008166</v>
      </c>
      <c r="P720" s="1">
        <v>37.725427694551612</v>
      </c>
      <c r="Q720" s="1">
        <v>77.042349939565881</v>
      </c>
      <c r="R720" s="1">
        <v>1</v>
      </c>
      <c r="S720" s="1">
        <v>0.97835137385512072</v>
      </c>
    </row>
    <row r="721" spans="14:19" x14ac:dyDescent="0.25">
      <c r="N721" s="1">
        <v>713</v>
      </c>
      <c r="O721" s="1">
        <v>2.5422906177122355</v>
      </c>
      <c r="P721" s="1">
        <v>33.044587103519774</v>
      </c>
      <c r="Q721" s="1">
        <v>84.008943759453061</v>
      </c>
      <c r="R721" s="1">
        <v>1</v>
      </c>
      <c r="S721" s="1">
        <v>0.94313566206336308</v>
      </c>
    </row>
    <row r="722" spans="14:19" x14ac:dyDescent="0.25">
      <c r="N722" s="1">
        <v>714</v>
      </c>
      <c r="O722" s="1">
        <v>1.9120196459624561</v>
      </c>
      <c r="P722" s="1">
        <v>48.030554967919286</v>
      </c>
      <c r="Q722" s="1">
        <v>91.835364705141316</v>
      </c>
      <c r="R722" s="1">
        <v>1</v>
      </c>
      <c r="S722" s="1">
        <v>0.98423236514522827</v>
      </c>
    </row>
    <row r="723" spans="14:19" x14ac:dyDescent="0.25">
      <c r="N723" s="1">
        <v>715</v>
      </c>
      <c r="O723" s="1">
        <v>2.4730204302300778</v>
      </c>
      <c r="P723" s="1">
        <v>34.70310163599062</v>
      </c>
      <c r="Q723" s="1">
        <v>85.82147933815564</v>
      </c>
      <c r="R723" s="1">
        <v>1</v>
      </c>
      <c r="S723" s="1">
        <v>0.96715927750410513</v>
      </c>
    </row>
    <row r="724" spans="14:19" x14ac:dyDescent="0.25">
      <c r="N724" s="1">
        <v>716</v>
      </c>
      <c r="O724" s="1">
        <v>2.7903285353599578</v>
      </c>
      <c r="P724" s="1">
        <v>28.746578743803305</v>
      </c>
      <c r="Q724" s="1">
        <v>80.212398962806375</v>
      </c>
      <c r="R724" s="1">
        <v>1</v>
      </c>
      <c r="S724" s="1">
        <v>0.99126290706910247</v>
      </c>
    </row>
    <row r="725" spans="14:19" x14ac:dyDescent="0.25">
      <c r="N725" s="1">
        <v>717</v>
      </c>
      <c r="O725" s="1">
        <v>1.9189889057899296</v>
      </c>
      <c r="P725" s="1">
        <v>37.479081885064481</v>
      </c>
      <c r="Q725" s="1">
        <v>71.921942336631062</v>
      </c>
      <c r="R725" s="1">
        <v>1</v>
      </c>
      <c r="S725" s="1">
        <v>0.98317914213624891</v>
      </c>
    </row>
    <row r="726" spans="14:19" x14ac:dyDescent="0.25">
      <c r="N726" s="1">
        <v>718</v>
      </c>
      <c r="O726" s="1">
        <v>2.324327733370628</v>
      </c>
      <c r="P726" s="1">
        <v>34.115284427642507</v>
      </c>
      <c r="Q726" s="1">
        <v>79.295101726996592</v>
      </c>
      <c r="R726" s="1">
        <v>1</v>
      </c>
      <c r="S726" s="1">
        <v>0.98040752351097182</v>
      </c>
    </row>
    <row r="727" spans="14:19" x14ac:dyDescent="0.25">
      <c r="N727" s="1">
        <v>719</v>
      </c>
      <c r="O727" s="1">
        <v>2.1959272644456411</v>
      </c>
      <c r="P727" s="1">
        <v>41.984458277344785</v>
      </c>
      <c r="Q727" s="1">
        <v>92.194816614201883</v>
      </c>
      <c r="R727" s="1">
        <v>1</v>
      </c>
      <c r="S727" s="1">
        <v>1</v>
      </c>
    </row>
    <row r="728" spans="14:19" x14ac:dyDescent="0.25">
      <c r="N728" s="1">
        <v>720</v>
      </c>
      <c r="O728" s="1">
        <v>2.7930567296773288</v>
      </c>
      <c r="P728" s="1">
        <v>25.812889477117722</v>
      </c>
      <c r="Q728" s="1">
        <v>72.096864666480755</v>
      </c>
      <c r="R728" s="1">
        <v>1</v>
      </c>
      <c r="S728" s="1">
        <v>0.98686371100164205</v>
      </c>
    </row>
    <row r="729" spans="14:19" x14ac:dyDescent="0.25">
      <c r="N729" s="1">
        <v>721</v>
      </c>
      <c r="O729" s="1">
        <v>2.2257239043257453</v>
      </c>
      <c r="P729" s="1">
        <v>32.980057770208894</v>
      </c>
      <c r="Q729" s="1">
        <v>73.404502945197976</v>
      </c>
      <c r="R729" s="1">
        <v>1</v>
      </c>
      <c r="S729" s="1">
        <v>1</v>
      </c>
    </row>
    <row r="730" spans="14:19" x14ac:dyDescent="0.25">
      <c r="N730" s="1">
        <v>722</v>
      </c>
      <c r="O730" s="1">
        <v>2.1547814430529817</v>
      </c>
      <c r="P730" s="1">
        <v>38.004708849520767</v>
      </c>
      <c r="Q730" s="1">
        <v>81.891841377578785</v>
      </c>
      <c r="R730" s="1">
        <v>1</v>
      </c>
      <c r="S730" s="1">
        <v>1</v>
      </c>
    </row>
    <row r="731" spans="14:19" x14ac:dyDescent="0.25">
      <c r="N731" s="1">
        <v>723</v>
      </c>
      <c r="O731" s="1">
        <v>2.6019712925710934</v>
      </c>
      <c r="P731" s="1">
        <v>33.081080616219936</v>
      </c>
      <c r="Q731" s="1">
        <v>86.076022090634325</v>
      </c>
      <c r="R731" s="1">
        <v>1</v>
      </c>
      <c r="S731" s="1">
        <v>0.97970779220779225</v>
      </c>
    </row>
    <row r="732" spans="14:19" x14ac:dyDescent="0.25">
      <c r="N732" s="1">
        <v>724</v>
      </c>
      <c r="O732" s="1">
        <v>2.0382381087571861</v>
      </c>
      <c r="P732" s="1">
        <v>39.181897001441605</v>
      </c>
      <c r="Q732" s="1">
        <v>79.862035641737208</v>
      </c>
      <c r="R732" s="1">
        <v>1</v>
      </c>
      <c r="S732" s="1">
        <v>0.97373188405797106</v>
      </c>
    </row>
    <row r="733" spans="14:19" x14ac:dyDescent="0.25">
      <c r="N733" s="1">
        <v>725</v>
      </c>
      <c r="O733" s="1">
        <v>2.2111961624239997</v>
      </c>
      <c r="P733" s="1">
        <v>41.622710147226115</v>
      </c>
      <c r="Q733" s="1">
        <v>92.035976947232868</v>
      </c>
      <c r="R733" s="1">
        <v>1</v>
      </c>
      <c r="S733" s="1">
        <v>0.9785038693035254</v>
      </c>
    </row>
    <row r="734" spans="14:19" x14ac:dyDescent="0.25">
      <c r="N734" s="1">
        <v>726</v>
      </c>
      <c r="O734" s="1">
        <v>2.2462462698714933</v>
      </c>
      <c r="P734" s="1">
        <v>32.275907586407477</v>
      </c>
      <c r="Q734" s="1">
        <v>72.499637022684823</v>
      </c>
      <c r="R734" s="1">
        <v>1</v>
      </c>
      <c r="S734" s="1">
        <v>1</v>
      </c>
    </row>
    <row r="735" spans="14:19" x14ac:dyDescent="0.25">
      <c r="N735" s="1">
        <v>727</v>
      </c>
      <c r="O735" s="1">
        <v>2.1740603578416748</v>
      </c>
      <c r="P735" s="1">
        <v>29.565760780441892</v>
      </c>
      <c r="Q735" s="1">
        <v>64.277748462188853</v>
      </c>
      <c r="R735" s="1">
        <v>1</v>
      </c>
      <c r="S735" s="1">
        <v>1</v>
      </c>
    </row>
    <row r="736" spans="14:19" x14ac:dyDescent="0.25">
      <c r="N736" s="1">
        <v>728</v>
      </c>
      <c r="O736" s="1">
        <v>3.0326468434603333</v>
      </c>
      <c r="P736" s="1">
        <v>23.79318787959453</v>
      </c>
      <c r="Q736" s="1">
        <v>72.156336118911014</v>
      </c>
      <c r="R736" s="1">
        <v>1</v>
      </c>
      <c r="S736" s="1">
        <v>0.96013864818024264</v>
      </c>
    </row>
    <row r="737" spans="14:19" x14ac:dyDescent="0.25">
      <c r="N737" s="1">
        <v>729</v>
      </c>
      <c r="O737" s="1">
        <v>2.3255774356247256</v>
      </c>
      <c r="P737" s="1">
        <v>36.12245255997118</v>
      </c>
      <c r="Q737" s="1">
        <v>84.005560592893588</v>
      </c>
      <c r="R737" s="1">
        <v>1</v>
      </c>
      <c r="S737" s="1">
        <v>0.96203554119547663</v>
      </c>
    </row>
    <row r="738" spans="14:19" x14ac:dyDescent="0.25">
      <c r="N738" s="1">
        <v>730</v>
      </c>
      <c r="O738" s="1">
        <v>2.2974198844280767</v>
      </c>
      <c r="P738" s="1">
        <v>28.141746476308857</v>
      </c>
      <c r="Q738" s="1">
        <v>64.653407937205728</v>
      </c>
      <c r="R738" s="1">
        <v>1</v>
      </c>
      <c r="S738" s="1">
        <v>1</v>
      </c>
    </row>
    <row r="739" spans="14:19" x14ac:dyDescent="0.25">
      <c r="N739" s="1">
        <v>731</v>
      </c>
      <c r="O739" s="1">
        <v>2.2264668438739696</v>
      </c>
      <c r="P739" s="1">
        <v>38.488925269758475</v>
      </c>
      <c r="Q739" s="1">
        <v>85.69431596946022</v>
      </c>
      <c r="R739" s="1">
        <v>1</v>
      </c>
      <c r="S739" s="1">
        <v>0.98928276999175602</v>
      </c>
    </row>
    <row r="740" spans="14:19" x14ac:dyDescent="0.25">
      <c r="N740" s="1">
        <v>732</v>
      </c>
      <c r="O740" s="1">
        <v>2.2937840483834884</v>
      </c>
      <c r="P740" s="1">
        <v>27.869243564225155</v>
      </c>
      <c r="Q740" s="1">
        <v>63.926026328133858</v>
      </c>
      <c r="R740" s="1">
        <v>1</v>
      </c>
      <c r="S740" s="1">
        <v>1</v>
      </c>
    </row>
    <row r="741" spans="14:19" x14ac:dyDescent="0.25">
      <c r="N741" s="1">
        <v>733</v>
      </c>
      <c r="O741" s="1">
        <v>2.1324990815638674</v>
      </c>
      <c r="P741" s="1">
        <v>38.630878023183804</v>
      </c>
      <c r="Q741" s="1">
        <v>82.38031190444525</v>
      </c>
      <c r="R741" s="1">
        <v>1</v>
      </c>
      <c r="S741" s="1">
        <v>0.97839239412273116</v>
      </c>
    </row>
    <row r="742" spans="14:19" x14ac:dyDescent="0.25">
      <c r="N742" s="1">
        <v>734</v>
      </c>
      <c r="O742" s="1">
        <v>2.1438117583281877</v>
      </c>
      <c r="P742" s="1">
        <v>31.175690597170842</v>
      </c>
      <c r="Q742" s="1">
        <v>66.834812076216366</v>
      </c>
      <c r="R742" s="1">
        <v>1</v>
      </c>
      <c r="S742" s="1">
        <v>1</v>
      </c>
    </row>
    <row r="743" spans="14:19" x14ac:dyDescent="0.25">
      <c r="N743" s="1">
        <v>735</v>
      </c>
      <c r="O743" s="1">
        <v>2.3624087610838558</v>
      </c>
      <c r="P743" s="1">
        <v>29.034416963683849</v>
      </c>
      <c r="Q743" s="1">
        <v>68.591161007968452</v>
      </c>
      <c r="R743" s="1">
        <v>1</v>
      </c>
      <c r="S743" s="1">
        <v>0.99918633034987792</v>
      </c>
    </row>
    <row r="744" spans="14:19" x14ac:dyDescent="0.25">
      <c r="N744" s="1">
        <v>736</v>
      </c>
      <c r="O744" s="1">
        <v>2.3206779585061845</v>
      </c>
      <c r="P744" s="1">
        <v>28.089331183134092</v>
      </c>
      <c r="Q744" s="1">
        <v>65.186291745879728</v>
      </c>
      <c r="R744" s="1">
        <v>1</v>
      </c>
      <c r="S744" s="1">
        <v>1</v>
      </c>
    </row>
    <row r="745" spans="14:19" x14ac:dyDescent="0.25">
      <c r="N745" s="1">
        <v>737</v>
      </c>
      <c r="O745" s="1">
        <v>2.5748835824611764</v>
      </c>
      <c r="P745" s="1">
        <v>29.933742622138336</v>
      </c>
      <c r="Q745" s="1">
        <v>77.075902439362366</v>
      </c>
      <c r="R745" s="1">
        <v>1</v>
      </c>
      <c r="S745" s="1">
        <v>0.99916874480465501</v>
      </c>
    </row>
    <row r="746" spans="14:19" x14ac:dyDescent="0.25">
      <c r="N746" s="1">
        <v>738</v>
      </c>
      <c r="O746" s="1">
        <v>2.0362137349535199</v>
      </c>
      <c r="P746" s="1">
        <v>37.29861716076433</v>
      </c>
      <c r="Q746" s="1">
        <v>75.947956557521394</v>
      </c>
      <c r="R746" s="1">
        <v>1</v>
      </c>
      <c r="S746" s="1">
        <v>1</v>
      </c>
    </row>
    <row r="747" spans="14:19" x14ac:dyDescent="0.25">
      <c r="N747" s="1">
        <v>739</v>
      </c>
      <c r="O747" s="1">
        <v>2.2924103216726301</v>
      </c>
      <c r="P747" s="1">
        <v>33.529405790016298</v>
      </c>
      <c r="Q747" s="1">
        <v>76.863155912583409</v>
      </c>
      <c r="R747" s="1">
        <v>1</v>
      </c>
      <c r="S747" s="1">
        <v>0.97001620745542949</v>
      </c>
    </row>
    <row r="748" spans="14:19" x14ac:dyDescent="0.25">
      <c r="N748" s="1">
        <v>740</v>
      </c>
      <c r="O748" s="1">
        <v>2.6954474034217757</v>
      </c>
      <c r="P748" s="1">
        <v>25.125945910447566</v>
      </c>
      <c r="Q748" s="1">
        <v>67.725665662831872</v>
      </c>
      <c r="R748" s="1">
        <v>1</v>
      </c>
      <c r="S748" s="1">
        <v>0.97585345545378854</v>
      </c>
    </row>
    <row r="749" spans="14:19" x14ac:dyDescent="0.25">
      <c r="N749" s="1">
        <v>741</v>
      </c>
      <c r="O749" s="1">
        <v>1.8149724251809696</v>
      </c>
      <c r="P749" s="1">
        <v>34.561767742314402</v>
      </c>
      <c r="Q749" s="1">
        <v>62.728655417809776</v>
      </c>
      <c r="R749" s="1">
        <v>1</v>
      </c>
      <c r="S749" s="1">
        <v>1</v>
      </c>
    </row>
    <row r="750" spans="14:19" x14ac:dyDescent="0.25">
      <c r="N750" s="1">
        <v>742</v>
      </c>
      <c r="O750" s="1">
        <v>2.3240879023432308</v>
      </c>
      <c r="P750" s="1">
        <v>34.586999382944299</v>
      </c>
      <c r="Q750" s="1">
        <v>80.383226844253628</v>
      </c>
      <c r="R750" s="1">
        <v>1</v>
      </c>
      <c r="S750" s="1">
        <v>0.9613869188337274</v>
      </c>
    </row>
    <row r="751" spans="14:19" x14ac:dyDescent="0.25">
      <c r="N751" s="1">
        <v>743</v>
      </c>
      <c r="O751" s="1">
        <v>1.9845114276001032</v>
      </c>
      <c r="P751" s="1">
        <v>35.002405932344587</v>
      </c>
      <c r="Q751" s="1">
        <v>69.462674566235478</v>
      </c>
      <c r="R751" s="1">
        <v>1</v>
      </c>
      <c r="S751" s="1">
        <v>1</v>
      </c>
    </row>
    <row r="752" spans="14:19" x14ac:dyDescent="0.25">
      <c r="N752" s="1">
        <v>744</v>
      </c>
      <c r="O752" s="1">
        <v>1.9240840774140864</v>
      </c>
      <c r="P752" s="1">
        <v>30.492276847890864</v>
      </c>
      <c r="Q752" s="1">
        <v>58.669704367129</v>
      </c>
      <c r="R752" s="1">
        <v>1</v>
      </c>
      <c r="S752" s="1">
        <v>1</v>
      </c>
    </row>
    <row r="753" spans="14:19" x14ac:dyDescent="0.25">
      <c r="N753" s="1">
        <v>745</v>
      </c>
      <c r="O753" s="1">
        <v>1.968518841629431</v>
      </c>
      <c r="P753" s="1">
        <v>27.434899019506641</v>
      </c>
      <c r="Q753" s="1">
        <v>54.006115638099629</v>
      </c>
      <c r="R753" s="1">
        <v>1</v>
      </c>
      <c r="S753" s="1">
        <v>1</v>
      </c>
    </row>
    <row r="754" spans="14:19" x14ac:dyDescent="0.25">
      <c r="N754" s="1">
        <v>746</v>
      </c>
      <c r="O754" s="1">
        <v>2.2083532157921404</v>
      </c>
      <c r="P754" s="1">
        <v>25.995698024663113</v>
      </c>
      <c r="Q754" s="1">
        <v>57.407683329526179</v>
      </c>
      <c r="R754" s="1">
        <v>1</v>
      </c>
      <c r="S754" s="1">
        <v>0.97092511013215854</v>
      </c>
    </row>
    <row r="755" spans="14:19" x14ac:dyDescent="0.25">
      <c r="N755" s="1">
        <v>747</v>
      </c>
      <c r="O755" s="1">
        <v>2.6156828497584503</v>
      </c>
      <c r="P755" s="1">
        <v>32.141586441048126</v>
      </c>
      <c r="Q755" s="1">
        <v>84.072196417878331</v>
      </c>
      <c r="R755" s="1">
        <v>1</v>
      </c>
      <c r="S755" s="1">
        <v>0.99686765857478465</v>
      </c>
    </row>
    <row r="756" spans="14:19" x14ac:dyDescent="0.25">
      <c r="N756" s="1">
        <v>748</v>
      </c>
      <c r="O756" s="1">
        <v>2.074094458464768</v>
      </c>
      <c r="P756" s="1">
        <v>38.010905637309158</v>
      </c>
      <c r="Q756" s="1">
        <v>78.838208743570135</v>
      </c>
      <c r="R756" s="1">
        <v>1</v>
      </c>
      <c r="S756" s="1">
        <v>0.98725099601593624</v>
      </c>
    </row>
    <row r="757" spans="14:19" x14ac:dyDescent="0.25">
      <c r="N757" s="1">
        <v>749</v>
      </c>
      <c r="O757" s="1">
        <v>2.2117999123777508</v>
      </c>
      <c r="P757" s="1">
        <v>31.498162018224427</v>
      </c>
      <c r="Q757" s="1">
        <v>69.667631991968989</v>
      </c>
      <c r="R757" s="1">
        <v>1</v>
      </c>
      <c r="S757" s="1">
        <v>0.99112688553682338</v>
      </c>
    </row>
    <row r="758" spans="14:19" x14ac:dyDescent="0.25">
      <c r="N758" s="1">
        <v>750</v>
      </c>
      <c r="O758" s="1">
        <v>2.3496867844662832</v>
      </c>
      <c r="P758" s="1">
        <v>30.671262050810263</v>
      </c>
      <c r="Q758" s="1">
        <v>72.067859103691106</v>
      </c>
      <c r="R758" s="1">
        <v>1</v>
      </c>
      <c r="S758" s="1">
        <v>0.9974619289340102</v>
      </c>
    </row>
    <row r="759" spans="14:19" x14ac:dyDescent="0.25">
      <c r="N759" s="1">
        <v>751</v>
      </c>
      <c r="O759" s="1">
        <v>2.3284746453137859</v>
      </c>
      <c r="P759" s="1">
        <v>32.537063885910015</v>
      </c>
      <c r="Q759" s="1">
        <v>75.761728291296322</v>
      </c>
      <c r="R759" s="1">
        <v>1</v>
      </c>
      <c r="S759" s="1">
        <v>0.99916874480465501</v>
      </c>
    </row>
    <row r="760" spans="14:19" x14ac:dyDescent="0.25">
      <c r="N760" s="1">
        <v>752</v>
      </c>
      <c r="O760" s="1">
        <v>2.4793609388028974</v>
      </c>
      <c r="P760" s="1">
        <v>29.674151431134383</v>
      </c>
      <c r="Q760" s="1">
        <v>73.572931950476686</v>
      </c>
      <c r="R760" s="1">
        <v>1</v>
      </c>
      <c r="S760" s="1">
        <v>0.99514955537590943</v>
      </c>
    </row>
    <row r="761" spans="14:19" x14ac:dyDescent="0.25">
      <c r="N761" s="1">
        <v>753</v>
      </c>
      <c r="O761" s="1">
        <v>2.5362420852408882</v>
      </c>
      <c r="P761" s="1">
        <v>35.696675357502798</v>
      </c>
      <c r="Q761" s="1">
        <v>90.535410344879921</v>
      </c>
      <c r="R761" s="1">
        <v>1</v>
      </c>
      <c r="S761" s="1">
        <v>0.971947194719472</v>
      </c>
    </row>
    <row r="762" spans="14:19" x14ac:dyDescent="0.25">
      <c r="N762" s="1">
        <v>754</v>
      </c>
      <c r="O762" s="1">
        <v>1.8775991905772744</v>
      </c>
      <c r="P762" s="1">
        <v>46.777299937829717</v>
      </c>
      <c r="Q762" s="1">
        <v>87.829020500659468</v>
      </c>
      <c r="R762" s="1">
        <v>1</v>
      </c>
      <c r="S762" s="1">
        <v>1</v>
      </c>
    </row>
    <row r="763" spans="14:19" x14ac:dyDescent="0.25">
      <c r="N763" s="1">
        <v>755</v>
      </c>
      <c r="O763" s="1">
        <v>2.2562569426293044</v>
      </c>
      <c r="P763" s="1">
        <v>34.883867482352294</v>
      </c>
      <c r="Q763" s="1">
        <v>78.706968192817996</v>
      </c>
      <c r="R763" s="1">
        <v>1</v>
      </c>
      <c r="S763" s="1">
        <v>1</v>
      </c>
    </row>
    <row r="764" spans="14:19" x14ac:dyDescent="0.25">
      <c r="N764" s="1">
        <v>756</v>
      </c>
      <c r="O764" s="1">
        <v>2.051303657042935</v>
      </c>
      <c r="P764" s="1">
        <v>31.039702928583853</v>
      </c>
      <c r="Q764" s="1">
        <v>63.671856130930365</v>
      </c>
      <c r="R764" s="1">
        <v>1</v>
      </c>
      <c r="S764" s="1">
        <v>1</v>
      </c>
    </row>
    <row r="765" spans="14:19" x14ac:dyDescent="0.25">
      <c r="N765" s="1">
        <v>757</v>
      </c>
      <c r="O765" s="1">
        <v>2.0137331456622825</v>
      </c>
      <c r="P765" s="1">
        <v>35.611943590820616</v>
      </c>
      <c r="Q765" s="1">
        <v>71.712951190290951</v>
      </c>
      <c r="R765" s="1">
        <v>1</v>
      </c>
      <c r="S765" s="1">
        <v>0.95</v>
      </c>
    </row>
    <row r="766" spans="14:19" x14ac:dyDescent="0.25">
      <c r="N766" s="1">
        <v>758</v>
      </c>
      <c r="O766" s="1">
        <v>2.3889625345228107</v>
      </c>
      <c r="P766" s="1">
        <v>27.9569217490805</v>
      </c>
      <c r="Q766" s="1">
        <v>66.788038639139245</v>
      </c>
      <c r="R766" s="1">
        <v>1</v>
      </c>
      <c r="S766" s="1">
        <v>0.99650959860383947</v>
      </c>
    </row>
    <row r="767" spans="14:19" x14ac:dyDescent="0.25">
      <c r="N767" s="1">
        <v>759</v>
      </c>
      <c r="O767" s="1">
        <v>2.4554535788933327</v>
      </c>
      <c r="P767" s="1">
        <v>33.547256535410334</v>
      </c>
      <c r="Q767" s="1">
        <v>82.373731121926056</v>
      </c>
      <c r="R767" s="1">
        <v>1</v>
      </c>
      <c r="S767" s="1">
        <v>0.97056199821587863</v>
      </c>
    </row>
    <row r="768" spans="14:19" x14ac:dyDescent="0.25">
      <c r="N768" s="1">
        <v>760</v>
      </c>
      <c r="O768" s="1">
        <v>2.4530341922208394</v>
      </c>
      <c r="P768" s="1">
        <v>31.219932903936801</v>
      </c>
      <c r="Q768" s="1">
        <v>76.583562892197421</v>
      </c>
      <c r="R768" s="1">
        <v>1</v>
      </c>
      <c r="S768" s="1">
        <v>0.98584070796460177</v>
      </c>
    </row>
    <row r="769" spans="14:19" x14ac:dyDescent="0.25">
      <c r="N769" s="1">
        <v>761</v>
      </c>
      <c r="O769" s="1">
        <v>2.4088913335702218</v>
      </c>
      <c r="P769" s="1">
        <v>36.280014797188421</v>
      </c>
      <c r="Q769" s="1">
        <v>87.3946132267466</v>
      </c>
      <c r="R769" s="1">
        <v>1</v>
      </c>
      <c r="S769" s="1">
        <v>0.96414017929910356</v>
      </c>
    </row>
    <row r="770" spans="14:19" x14ac:dyDescent="0.25">
      <c r="N770" s="1">
        <v>762</v>
      </c>
      <c r="O770" s="1">
        <v>2.8838959664262087</v>
      </c>
      <c r="P770" s="1">
        <v>25.192887467445416</v>
      </c>
      <c r="Q770" s="1">
        <v>72.653666549995222</v>
      </c>
      <c r="R770" s="1">
        <v>1</v>
      </c>
      <c r="S770" s="1">
        <v>1</v>
      </c>
    </row>
    <row r="771" spans="14:19" x14ac:dyDescent="0.25">
      <c r="N771" s="1">
        <v>763</v>
      </c>
      <c r="O771" s="1">
        <v>2.0657362605671645</v>
      </c>
      <c r="P771" s="1">
        <v>48.125275118830835</v>
      </c>
      <c r="Q771" s="1">
        <v>99.41412586273961</v>
      </c>
      <c r="R771" s="1">
        <v>1</v>
      </c>
      <c r="S771" s="1">
        <v>0.94359756097560976</v>
      </c>
    </row>
    <row r="772" spans="14:19" x14ac:dyDescent="0.25">
      <c r="N772" s="1">
        <v>764</v>
      </c>
      <c r="O772" s="1">
        <v>2.185895748106133</v>
      </c>
      <c r="P772" s="1">
        <v>35.373049509180682</v>
      </c>
      <c r="Q772" s="1">
        <v>77.321798519665791</v>
      </c>
      <c r="R772" s="1">
        <v>1</v>
      </c>
      <c r="S772" s="1">
        <v>0.99332220367278801</v>
      </c>
    </row>
    <row r="773" spans="14:19" x14ac:dyDescent="0.25">
      <c r="N773" s="1">
        <v>765</v>
      </c>
      <c r="O773" s="1">
        <v>2.1593578483335336</v>
      </c>
      <c r="P773" s="1">
        <v>36.666742424164163</v>
      </c>
      <c r="Q773" s="1">
        <v>79.176618026443023</v>
      </c>
      <c r="R773" s="1">
        <v>1</v>
      </c>
      <c r="S773" s="1">
        <v>0.98055790363482676</v>
      </c>
    </row>
    <row r="774" spans="14:19" x14ac:dyDescent="0.25">
      <c r="N774" s="1">
        <v>766</v>
      </c>
      <c r="O774" s="1">
        <v>2.2178302426196801</v>
      </c>
      <c r="P774" s="1">
        <v>31.325288254228823</v>
      </c>
      <c r="Q774" s="1">
        <v>69.474171649007729</v>
      </c>
      <c r="R774" s="1">
        <v>1</v>
      </c>
      <c r="S774" s="1">
        <v>0.99078726968174202</v>
      </c>
    </row>
    <row r="775" spans="14:19" x14ac:dyDescent="0.25">
      <c r="N775" s="1">
        <v>767</v>
      </c>
      <c r="O775" s="1">
        <v>2.5270087730398623</v>
      </c>
      <c r="P775" s="1">
        <v>34.057381918724971</v>
      </c>
      <c r="Q775" s="1">
        <v>86.063302895387181</v>
      </c>
      <c r="R775" s="1">
        <v>1</v>
      </c>
      <c r="S775" s="1">
        <v>0.94246353322528365</v>
      </c>
    </row>
    <row r="776" spans="14:19" x14ac:dyDescent="0.25">
      <c r="N776" s="1">
        <v>768</v>
      </c>
      <c r="O776" s="1">
        <v>2.1806947829052943</v>
      </c>
      <c r="P776" s="1">
        <v>42.086971355690785</v>
      </c>
      <c r="Q776" s="1">
        <v>91.77883886363945</v>
      </c>
      <c r="R776" s="1">
        <v>0.9917423616845582</v>
      </c>
      <c r="S776" s="1">
        <v>0.98227236099919424</v>
      </c>
    </row>
    <row r="777" spans="14:19" x14ac:dyDescent="0.25">
      <c r="N777" s="1">
        <v>769</v>
      </c>
      <c r="O777" s="1">
        <v>2.1583211384290242</v>
      </c>
      <c r="P777" s="1">
        <v>30.203650877266298</v>
      </c>
      <c r="Q777" s="1">
        <v>65.189178146134196</v>
      </c>
      <c r="R777" s="1">
        <v>1</v>
      </c>
      <c r="S777" s="1">
        <v>1</v>
      </c>
    </row>
    <row r="778" spans="14:19" x14ac:dyDescent="0.25">
      <c r="N778" s="1">
        <v>770</v>
      </c>
      <c r="O778" s="1">
        <v>2.0911161838586541</v>
      </c>
      <c r="P778" s="1">
        <v>33.231682726610543</v>
      </c>
      <c r="Q778" s="1">
        <v>69.491309566471386</v>
      </c>
      <c r="R778" s="1">
        <v>1</v>
      </c>
      <c r="S778" s="1">
        <v>0.99424815119145438</v>
      </c>
    </row>
    <row r="779" spans="14:19" x14ac:dyDescent="0.25">
      <c r="N779" s="1">
        <v>771</v>
      </c>
      <c r="O779" s="1">
        <v>2.3476647883237547</v>
      </c>
      <c r="P779" s="1">
        <v>33.217742564067045</v>
      </c>
      <c r="Q779" s="1">
        <v>77.984124565263443</v>
      </c>
      <c r="R779" s="1">
        <v>1</v>
      </c>
      <c r="S779" s="1">
        <v>1</v>
      </c>
    </row>
    <row r="780" spans="14:19" x14ac:dyDescent="0.25">
      <c r="N780" s="1">
        <v>772</v>
      </c>
      <c r="O780" s="1">
        <v>2.4182040434887559</v>
      </c>
      <c r="P780" s="1">
        <v>31.026474264137036</v>
      </c>
      <c r="Q780" s="1">
        <v>75.028345520736011</v>
      </c>
      <c r="R780" s="1">
        <v>1</v>
      </c>
      <c r="S780" s="1">
        <v>0.98462929475587702</v>
      </c>
    </row>
    <row r="781" spans="14:19" x14ac:dyDescent="0.25">
      <c r="N781" s="1">
        <v>773</v>
      </c>
      <c r="O781" s="1">
        <v>2.4145194330931896</v>
      </c>
      <c r="P781" s="1">
        <v>27.479370252494579</v>
      </c>
      <c r="Q781" s="1">
        <v>66.349473483811067</v>
      </c>
      <c r="R781" s="1">
        <v>1</v>
      </c>
      <c r="S781" s="1">
        <v>0.98529411764705888</v>
      </c>
    </row>
    <row r="782" spans="14:19" x14ac:dyDescent="0.25">
      <c r="N782" s="1">
        <v>774</v>
      </c>
      <c r="O782" s="1">
        <v>2.4012005809790575</v>
      </c>
      <c r="P782" s="1">
        <v>37.481609525627086</v>
      </c>
      <c r="Q782" s="1">
        <v>90.000862568965943</v>
      </c>
      <c r="R782" s="1">
        <v>1</v>
      </c>
      <c r="S782" s="1">
        <v>0.96930946291560105</v>
      </c>
    </row>
    <row r="783" spans="14:19" x14ac:dyDescent="0.25">
      <c r="N783" s="1">
        <v>775</v>
      </c>
      <c r="O783" s="1">
        <v>2.2469420930075747</v>
      </c>
      <c r="P783" s="1">
        <v>39.678013267326094</v>
      </c>
      <c r="Q783" s="1">
        <v>89.154198177268015</v>
      </c>
      <c r="R783" s="1">
        <v>1</v>
      </c>
      <c r="S783" s="1">
        <v>0.98140321217244297</v>
      </c>
    </row>
    <row r="784" spans="14:19" x14ac:dyDescent="0.25">
      <c r="N784" s="1">
        <v>776</v>
      </c>
      <c r="O784" s="1">
        <v>2.0861197164191512</v>
      </c>
      <c r="P784" s="1">
        <v>38.315037586607666</v>
      </c>
      <c r="Q784" s="1">
        <v>79.929755344763095</v>
      </c>
      <c r="R784" s="1">
        <v>1</v>
      </c>
      <c r="S784" s="1">
        <v>0.98738170347003151</v>
      </c>
    </row>
    <row r="785" spans="14:19" x14ac:dyDescent="0.25">
      <c r="N785" s="1">
        <v>777</v>
      </c>
      <c r="O785" s="1">
        <v>2.6561173030234775</v>
      </c>
      <c r="P785" s="1">
        <v>29.829515584400628</v>
      </c>
      <c r="Q785" s="1">
        <v>79.230692484534984</v>
      </c>
      <c r="R785" s="1">
        <v>1</v>
      </c>
      <c r="S785" s="1">
        <v>0.97761194029850751</v>
      </c>
    </row>
    <row r="786" spans="14:19" x14ac:dyDescent="0.25">
      <c r="N786" s="1">
        <v>778</v>
      </c>
      <c r="O786" s="1">
        <v>2.2098283921799222</v>
      </c>
      <c r="P786" s="1">
        <v>41.203314889638875</v>
      </c>
      <c r="Q786" s="1">
        <v>91.052255095053724</v>
      </c>
      <c r="R786" s="1">
        <v>0.99743589743589745</v>
      </c>
      <c r="S786" s="1">
        <v>0.94322789943227903</v>
      </c>
    </row>
    <row r="787" spans="14:19" x14ac:dyDescent="0.25">
      <c r="N787" s="1">
        <v>779</v>
      </c>
      <c r="O787" s="1">
        <v>2.6215193804604495</v>
      </c>
      <c r="P787" s="1">
        <v>34.388607354609078</v>
      </c>
      <c r="Q787" s="1">
        <v>90.150400647152452</v>
      </c>
      <c r="R787" s="1">
        <v>1</v>
      </c>
      <c r="S787" s="1">
        <v>0.98116298116298117</v>
      </c>
    </row>
    <row r="788" spans="14:19" x14ac:dyDescent="0.25">
      <c r="N788" s="1">
        <v>780</v>
      </c>
      <c r="O788" s="1">
        <v>1.8610976489863398</v>
      </c>
      <c r="P788" s="1">
        <v>43.784039389521361</v>
      </c>
      <c r="Q788" s="1">
        <v>81.486372770963499</v>
      </c>
      <c r="R788" s="1">
        <v>1</v>
      </c>
      <c r="S788" s="1">
        <v>0.96376811594202894</v>
      </c>
    </row>
    <row r="789" spans="14:19" x14ac:dyDescent="0.25">
      <c r="N789" s="1">
        <v>781</v>
      </c>
      <c r="O789" s="1">
        <v>1.9932235340956861</v>
      </c>
      <c r="P789" s="1">
        <v>43.107454478070814</v>
      </c>
      <c r="Q789" s="1">
        <v>85.922792760649216</v>
      </c>
      <c r="R789" s="1">
        <v>1</v>
      </c>
      <c r="S789" s="1">
        <v>0.98867595818815335</v>
      </c>
    </row>
    <row r="790" spans="14:19" x14ac:dyDescent="0.25">
      <c r="N790" s="1">
        <v>782</v>
      </c>
      <c r="O790" s="1">
        <v>2.5096666669903778</v>
      </c>
      <c r="P790" s="1">
        <v>34.308929327202087</v>
      </c>
      <c r="Q790" s="1">
        <v>86.103976312607685</v>
      </c>
      <c r="R790" s="1">
        <v>1</v>
      </c>
      <c r="S790" s="1">
        <v>0.94035631293570876</v>
      </c>
    </row>
    <row r="791" spans="14:19" x14ac:dyDescent="0.25">
      <c r="N791" s="1">
        <v>783</v>
      </c>
      <c r="O791" s="1">
        <v>2.6526194004335641</v>
      </c>
      <c r="P791" s="1">
        <v>34.634026469264072</v>
      </c>
      <c r="Q791" s="1">
        <v>91.870890527499455</v>
      </c>
      <c r="R791" s="1">
        <v>1</v>
      </c>
      <c r="S791" s="1">
        <v>0.90676567656765672</v>
      </c>
    </row>
    <row r="792" spans="14:19" x14ac:dyDescent="0.25">
      <c r="N792" s="1">
        <v>784</v>
      </c>
      <c r="O792" s="1">
        <v>2.4991807861605517</v>
      </c>
      <c r="P792" s="1">
        <v>32.154233575722266</v>
      </c>
      <c r="Q792" s="1">
        <v>80.359242746163574</v>
      </c>
      <c r="R792" s="1">
        <v>1</v>
      </c>
      <c r="S792" s="1">
        <v>0.92586206896551726</v>
      </c>
    </row>
    <row r="793" spans="14:19" x14ac:dyDescent="0.25">
      <c r="N793" s="1">
        <v>785</v>
      </c>
      <c r="O793" s="1">
        <v>2.9947686377959357</v>
      </c>
      <c r="P793" s="1">
        <v>22.809220204026907</v>
      </c>
      <c r="Q793" s="1">
        <v>68.308337319601193</v>
      </c>
      <c r="R793" s="1">
        <v>1</v>
      </c>
      <c r="S793" s="1">
        <v>1</v>
      </c>
    </row>
    <row r="794" spans="14:19" x14ac:dyDescent="0.25">
      <c r="N794" s="1">
        <v>786</v>
      </c>
      <c r="O794" s="1">
        <v>2.7541240940339131</v>
      </c>
      <c r="P794" s="1">
        <v>26.304092137116129</v>
      </c>
      <c r="Q794" s="1">
        <v>72.444733926519532</v>
      </c>
      <c r="R794" s="1">
        <v>1</v>
      </c>
      <c r="S794" s="1">
        <v>0.97723704866562011</v>
      </c>
    </row>
    <row r="795" spans="14:19" x14ac:dyDescent="0.25">
      <c r="N795" s="1">
        <v>787</v>
      </c>
      <c r="O795" s="1">
        <v>2.0635885745061064</v>
      </c>
      <c r="P795" s="1">
        <v>32.597868835731866</v>
      </c>
      <c r="Q795" s="1">
        <v>67.268589682664953</v>
      </c>
      <c r="R795" s="1">
        <v>1</v>
      </c>
      <c r="S795" s="1">
        <v>1</v>
      </c>
    </row>
    <row r="796" spans="14:19" x14ac:dyDescent="0.25">
      <c r="N796" s="1">
        <v>788</v>
      </c>
      <c r="O796" s="1">
        <v>1.7084291083258736</v>
      </c>
      <c r="P796" s="1">
        <v>40.502728952893762</v>
      </c>
      <c r="Q796" s="1">
        <v>69.196041109756834</v>
      </c>
      <c r="R796" s="1">
        <v>1</v>
      </c>
      <c r="S796" s="1">
        <v>0.98804440649017933</v>
      </c>
    </row>
    <row r="797" spans="14:19" x14ac:dyDescent="0.25">
      <c r="N797" s="1">
        <v>789</v>
      </c>
      <c r="O797" s="1">
        <v>2.5380208649529372</v>
      </c>
      <c r="P797" s="1">
        <v>33.967902806217396</v>
      </c>
      <c r="Q797" s="1">
        <v>86.211246060873179</v>
      </c>
      <c r="R797" s="1">
        <v>1</v>
      </c>
      <c r="S797" s="1">
        <v>0.96278701504354713</v>
      </c>
    </row>
    <row r="798" spans="14:19" x14ac:dyDescent="0.25">
      <c r="N798" s="1">
        <v>790</v>
      </c>
      <c r="O798" s="1">
        <v>2.6728714678592458</v>
      </c>
      <c r="P798" s="1">
        <v>27.159373684740384</v>
      </c>
      <c r="Q798" s="1">
        <v>72.593515006869808</v>
      </c>
      <c r="R798" s="1">
        <v>1</v>
      </c>
      <c r="S798" s="1">
        <v>0.98655462184873954</v>
      </c>
    </row>
    <row r="799" spans="14:19" x14ac:dyDescent="0.25">
      <c r="N799" s="1">
        <v>791</v>
      </c>
      <c r="O799" s="1">
        <v>2.0312549049375925</v>
      </c>
      <c r="P799" s="1">
        <v>32.323162625356808</v>
      </c>
      <c r="Q799" s="1">
        <v>65.656582625851485</v>
      </c>
      <c r="R799" s="1">
        <v>1</v>
      </c>
      <c r="S799" s="1">
        <v>1</v>
      </c>
    </row>
    <row r="800" spans="14:19" x14ac:dyDescent="0.25">
      <c r="N800" s="1">
        <v>792</v>
      </c>
      <c r="O800" s="1">
        <v>2.1082188108249755</v>
      </c>
      <c r="P800" s="1">
        <v>40.975088709322428</v>
      </c>
      <c r="Q800" s="1">
        <v>86.384452792215612</v>
      </c>
      <c r="R800" s="1">
        <v>1</v>
      </c>
      <c r="S800" s="1">
        <v>0.98644338118022323</v>
      </c>
    </row>
    <row r="801" spans="14:19" x14ac:dyDescent="0.25">
      <c r="N801" s="1">
        <v>793</v>
      </c>
      <c r="O801" s="1">
        <v>2.3109356747766649</v>
      </c>
      <c r="P801" s="1">
        <v>45.165893047042054</v>
      </c>
      <c r="Q801" s="1">
        <v>104.37547352555681</v>
      </c>
      <c r="R801" s="1">
        <v>1</v>
      </c>
      <c r="S801" s="1">
        <v>0.93181818181818188</v>
      </c>
    </row>
    <row r="802" spans="14:19" x14ac:dyDescent="0.25">
      <c r="N802" s="1">
        <v>794</v>
      </c>
      <c r="O802" s="1">
        <v>2.3411275574641142</v>
      </c>
      <c r="P802" s="1">
        <v>33.435090296840748</v>
      </c>
      <c r="Q802" s="1">
        <v>78.27581128023489</v>
      </c>
      <c r="R802" s="1">
        <v>1</v>
      </c>
      <c r="S802" s="1">
        <v>0.99917627677100496</v>
      </c>
    </row>
    <row r="803" spans="14:19" x14ac:dyDescent="0.25">
      <c r="N803" s="1">
        <v>795</v>
      </c>
      <c r="O803" s="1">
        <v>2.2790663983154111</v>
      </c>
      <c r="P803" s="1">
        <v>43.716189943290971</v>
      </c>
      <c r="Q803" s="1">
        <v>99.632099562128545</v>
      </c>
      <c r="R803" s="1">
        <v>1</v>
      </c>
      <c r="S803" s="1">
        <v>0.92834645669291338</v>
      </c>
    </row>
    <row r="804" spans="14:19" x14ac:dyDescent="0.25">
      <c r="N804" s="1">
        <v>796</v>
      </c>
      <c r="O804" s="1">
        <v>2.1531832961655724</v>
      </c>
      <c r="P804" s="1">
        <v>28.668890162646594</v>
      </c>
      <c r="Q804" s="1">
        <v>61.729375417816151</v>
      </c>
      <c r="R804" s="1">
        <v>1</v>
      </c>
      <c r="S804" s="1">
        <v>1</v>
      </c>
    </row>
    <row r="805" spans="14:19" x14ac:dyDescent="0.25">
      <c r="N805" s="1">
        <v>797</v>
      </c>
      <c r="O805" s="1">
        <v>2.2771677943247641</v>
      </c>
      <c r="P805" s="1">
        <v>31.986674857212851</v>
      </c>
      <c r="Q805" s="1">
        <v>72.839025832382774</v>
      </c>
      <c r="R805" s="1">
        <v>1</v>
      </c>
      <c r="S805" s="1">
        <v>0.97579298831385641</v>
      </c>
    </row>
    <row r="806" spans="14:19" x14ac:dyDescent="0.25">
      <c r="N806" s="1">
        <v>798</v>
      </c>
      <c r="O806" s="1">
        <v>2.4416281275998504</v>
      </c>
      <c r="P806" s="1">
        <v>34.16442440224688</v>
      </c>
      <c r="Q806" s="1">
        <v>83.416819583784687</v>
      </c>
      <c r="R806" s="1">
        <v>1</v>
      </c>
      <c r="S806" s="1">
        <v>0.96276183087664857</v>
      </c>
    </row>
    <row r="807" spans="14:19" x14ac:dyDescent="0.25">
      <c r="N807" s="1">
        <v>799</v>
      </c>
      <c r="O807" s="1">
        <v>2.4162993434529718</v>
      </c>
      <c r="P807" s="1">
        <v>33.108235579050337</v>
      </c>
      <c r="Q807" s="1">
        <v>79.999407892545648</v>
      </c>
      <c r="R807" s="1">
        <v>1</v>
      </c>
      <c r="S807" s="1">
        <v>0.95406929895245773</v>
      </c>
    </row>
    <row r="808" spans="14:19" x14ac:dyDescent="0.25">
      <c r="N808" s="1">
        <v>800</v>
      </c>
      <c r="O808" s="1">
        <v>2.2121758420148137</v>
      </c>
      <c r="P808" s="1">
        <v>28.777001050729453</v>
      </c>
      <c r="Q808" s="1">
        <v>63.659786530058611</v>
      </c>
      <c r="R808" s="1">
        <v>1</v>
      </c>
      <c r="S808" s="1">
        <v>1</v>
      </c>
    </row>
    <row r="809" spans="14:19" x14ac:dyDescent="0.25">
      <c r="N809" s="1">
        <v>801</v>
      </c>
      <c r="O809" s="1">
        <v>2.4210015621860093</v>
      </c>
      <c r="P809" s="1">
        <v>30.870868570802948</v>
      </c>
      <c r="Q809" s="1">
        <v>74.738421035952911</v>
      </c>
      <c r="R809" s="1">
        <v>1</v>
      </c>
      <c r="S809" s="1">
        <v>0.99588815789473684</v>
      </c>
    </row>
    <row r="810" spans="14:19" x14ac:dyDescent="0.25">
      <c r="N810" s="1">
        <v>802</v>
      </c>
      <c r="O810" s="1">
        <v>2.3994490520679048</v>
      </c>
      <c r="P810" s="1">
        <v>39.258388309144564</v>
      </c>
      <c r="Q810" s="1">
        <v>94.198502614090643</v>
      </c>
      <c r="R810" s="1">
        <v>1</v>
      </c>
      <c r="S810" s="1">
        <v>0.95176848874598075</v>
      </c>
    </row>
    <row r="811" spans="14:19" x14ac:dyDescent="0.25">
      <c r="N811" s="1">
        <v>803</v>
      </c>
      <c r="O811" s="1">
        <v>2.1667122178027869</v>
      </c>
      <c r="P811" s="1">
        <v>30.621457904719797</v>
      </c>
      <c r="Q811" s="1">
        <v>66.347886969090112</v>
      </c>
      <c r="R811" s="1">
        <v>1</v>
      </c>
      <c r="S811" s="1">
        <v>1</v>
      </c>
    </row>
    <row r="812" spans="14:19" x14ac:dyDescent="0.25">
      <c r="N812" s="1">
        <v>804</v>
      </c>
      <c r="O812" s="1">
        <v>2.4275226793712084</v>
      </c>
      <c r="P812" s="1">
        <v>25.74628230699685</v>
      </c>
      <c r="Q812" s="1">
        <v>62.499684209728528</v>
      </c>
      <c r="R812" s="1">
        <v>1</v>
      </c>
      <c r="S812" s="1">
        <v>0.98446443172526577</v>
      </c>
    </row>
    <row r="813" spans="14:19" x14ac:dyDescent="0.25">
      <c r="N813" s="1">
        <v>805</v>
      </c>
      <c r="O813" s="1">
        <v>2.0272944997865028</v>
      </c>
      <c r="P813" s="1">
        <v>40.228819206345619</v>
      </c>
      <c r="Q813" s="1">
        <v>81.55566390993009</v>
      </c>
      <c r="R813" s="1">
        <v>1</v>
      </c>
      <c r="S813" s="1">
        <v>0.97240259740259738</v>
      </c>
    </row>
    <row r="814" spans="14:19" x14ac:dyDescent="0.25">
      <c r="N814" s="1">
        <v>806</v>
      </c>
      <c r="O814" s="1">
        <v>2.2933350932299241</v>
      </c>
      <c r="P814" s="1">
        <v>34.1982994344825</v>
      </c>
      <c r="Q814" s="1">
        <v>78.428160221883786</v>
      </c>
      <c r="R814" s="1">
        <v>1</v>
      </c>
      <c r="S814" s="1">
        <v>0.96144380639868743</v>
      </c>
    </row>
    <row r="815" spans="14:19" x14ac:dyDescent="0.25">
      <c r="N815" s="1">
        <v>807</v>
      </c>
      <c r="O815" s="1">
        <v>2.536777921500498</v>
      </c>
      <c r="P815" s="1">
        <v>28.661867203288544</v>
      </c>
      <c r="Q815" s="1">
        <v>72.708791910281604</v>
      </c>
      <c r="R815" s="1">
        <v>1</v>
      </c>
      <c r="S815" s="1">
        <v>0.94828957836117744</v>
      </c>
    </row>
    <row r="816" spans="14:19" x14ac:dyDescent="0.25">
      <c r="N816" s="1">
        <v>808</v>
      </c>
      <c r="O816" s="1">
        <v>2.482644919283044</v>
      </c>
      <c r="P816" s="1">
        <v>30.742393154113838</v>
      </c>
      <c r="Q816" s="1">
        <v>76.322446170662559</v>
      </c>
      <c r="R816" s="1">
        <v>1</v>
      </c>
      <c r="S816" s="1">
        <v>0.95527156549520764</v>
      </c>
    </row>
    <row r="817" spans="14:19" x14ac:dyDescent="0.25">
      <c r="N817" s="1">
        <v>809</v>
      </c>
      <c r="O817" s="1">
        <v>2.2256448062513137</v>
      </c>
      <c r="P817" s="1">
        <v>38.651615340384581</v>
      </c>
      <c r="Q817" s="1">
        <v>86.024766935550545</v>
      </c>
      <c r="R817" s="1">
        <v>1</v>
      </c>
      <c r="S817" s="1">
        <v>0.99747899159663866</v>
      </c>
    </row>
    <row r="818" spans="14:19" x14ac:dyDescent="0.25">
      <c r="N818" s="1">
        <v>810</v>
      </c>
      <c r="O818" s="1">
        <v>2.6126147367774499</v>
      </c>
      <c r="P818" s="1">
        <v>30.211317154512255</v>
      </c>
      <c r="Q818" s="1">
        <v>78.930532415336089</v>
      </c>
      <c r="R818" s="1">
        <v>1</v>
      </c>
      <c r="S818" s="1">
        <v>0.98745098039215684</v>
      </c>
    </row>
    <row r="819" spans="14:19" x14ac:dyDescent="0.25">
      <c r="N819" s="1">
        <v>811</v>
      </c>
      <c r="O819" s="1">
        <v>1.9025219646173306</v>
      </c>
      <c r="P819" s="1">
        <v>41.26585819574796</v>
      </c>
      <c r="Q819" s="1">
        <v>78.50920160619458</v>
      </c>
      <c r="R819" s="1">
        <v>1</v>
      </c>
      <c r="S819" s="1">
        <v>0.98886032562125104</v>
      </c>
    </row>
    <row r="820" spans="14:19" x14ac:dyDescent="0.25">
      <c r="N820" s="1">
        <v>812</v>
      </c>
      <c r="O820" s="1">
        <v>2.2165519155453857</v>
      </c>
      <c r="P820" s="1">
        <v>44.615875154360396</v>
      </c>
      <c r="Q820" s="1">
        <v>98.89340353713132</v>
      </c>
      <c r="R820" s="1">
        <v>1</v>
      </c>
      <c r="S820" s="1">
        <v>0.98107494322482969</v>
      </c>
    </row>
    <row r="821" spans="14:19" x14ac:dyDescent="0.25">
      <c r="N821" s="1">
        <v>813</v>
      </c>
      <c r="O821" s="1">
        <v>2.5797607878284627</v>
      </c>
      <c r="P821" s="1">
        <v>26.29883927796854</v>
      </c>
      <c r="Q821" s="1">
        <v>67.844714334706239</v>
      </c>
      <c r="R821" s="1">
        <v>1</v>
      </c>
      <c r="S821" s="1">
        <v>1</v>
      </c>
    </row>
    <row r="822" spans="14:19" x14ac:dyDescent="0.25">
      <c r="N822" s="1">
        <v>814</v>
      </c>
      <c r="O822" s="1">
        <v>2.5623244086658183</v>
      </c>
      <c r="P822" s="1">
        <v>29.128526441129473</v>
      </c>
      <c r="Q822" s="1">
        <v>74.636734288573734</v>
      </c>
      <c r="R822" s="1">
        <v>1</v>
      </c>
      <c r="S822" s="1">
        <v>0.98493259318001591</v>
      </c>
    </row>
    <row r="823" spans="14:19" x14ac:dyDescent="0.25">
      <c r="N823" s="1">
        <v>815</v>
      </c>
      <c r="O823" s="1">
        <v>2.3629176464981967</v>
      </c>
      <c r="P823" s="1">
        <v>37.563244913359817</v>
      </c>
      <c r="Q823" s="1">
        <v>88.75885426551153</v>
      </c>
      <c r="R823" s="1">
        <v>1</v>
      </c>
      <c r="S823" s="1">
        <v>0.95042602633617346</v>
      </c>
    </row>
    <row r="824" spans="14:19" x14ac:dyDescent="0.25">
      <c r="N824" s="1">
        <v>816</v>
      </c>
      <c r="O824" s="1">
        <v>2.1302082330525405</v>
      </c>
      <c r="P824" s="1">
        <v>36.624840578061509</v>
      </c>
      <c r="Q824" s="1">
        <v>78.018536933623395</v>
      </c>
      <c r="R824" s="1">
        <v>1</v>
      </c>
      <c r="S824" s="1">
        <v>0.99913344887348354</v>
      </c>
    </row>
    <row r="825" spans="14:19" x14ac:dyDescent="0.25">
      <c r="N825" s="1">
        <v>817</v>
      </c>
      <c r="O825" s="1">
        <v>2.6899351426617257</v>
      </c>
      <c r="P825" s="1">
        <v>25.303369860866148</v>
      </c>
      <c r="Q825" s="1">
        <v>68.064423816511393</v>
      </c>
      <c r="R825" s="1">
        <v>1</v>
      </c>
      <c r="S825" s="1">
        <v>0.98667776852622813</v>
      </c>
    </row>
    <row r="826" spans="14:19" x14ac:dyDescent="0.25">
      <c r="N826" s="1">
        <v>818</v>
      </c>
      <c r="O826" s="1">
        <v>2.540753390317823</v>
      </c>
      <c r="P826" s="1">
        <v>36.764399255687273</v>
      </c>
      <c r="Q826" s="1">
        <v>93.409272051885495</v>
      </c>
      <c r="R826" s="1">
        <v>1</v>
      </c>
      <c r="S826" s="1">
        <v>0.91835016835016836</v>
      </c>
    </row>
    <row r="827" spans="14:19" x14ac:dyDescent="0.25">
      <c r="N827" s="1">
        <v>819</v>
      </c>
      <c r="O827" s="1">
        <v>2.555683042597078</v>
      </c>
      <c r="P827" s="1">
        <v>25.349089052458542</v>
      </c>
      <c r="Q827" s="1">
        <v>64.784237036651533</v>
      </c>
      <c r="R827" s="1">
        <v>1</v>
      </c>
      <c r="S827" s="1">
        <v>0.96951735817104145</v>
      </c>
    </row>
    <row r="828" spans="14:19" x14ac:dyDescent="0.25">
      <c r="N828" s="1">
        <v>820</v>
      </c>
      <c r="O828" s="1">
        <v>2.2279036934823226</v>
      </c>
      <c r="P828" s="1">
        <v>30.906650621372396</v>
      </c>
      <c r="Q828" s="1">
        <v>68.857041072523288</v>
      </c>
      <c r="R828" s="1">
        <v>1</v>
      </c>
      <c r="S828" s="1">
        <v>1</v>
      </c>
    </row>
    <row r="829" spans="14:19" x14ac:dyDescent="0.25">
      <c r="N829" s="1">
        <v>821</v>
      </c>
      <c r="O829" s="1">
        <v>2.2074641260625367</v>
      </c>
      <c r="P829" s="1">
        <v>30.014514032907133</v>
      </c>
      <c r="Q829" s="1">
        <v>66.255962988843095</v>
      </c>
      <c r="R829" s="1">
        <v>1</v>
      </c>
      <c r="S829" s="1">
        <v>1</v>
      </c>
    </row>
    <row r="830" spans="14:19" x14ac:dyDescent="0.25">
      <c r="N830" s="1">
        <v>822</v>
      </c>
      <c r="O830" s="1">
        <v>2.6454601829775224</v>
      </c>
      <c r="P830" s="1">
        <v>34.802601233694858</v>
      </c>
      <c r="Q830" s="1">
        <v>92.068895827784146</v>
      </c>
      <c r="R830" s="1">
        <v>1</v>
      </c>
      <c r="S830" s="1">
        <v>0.96784565916398713</v>
      </c>
    </row>
    <row r="831" spans="14:19" x14ac:dyDescent="0.25">
      <c r="N831" s="1">
        <v>823</v>
      </c>
      <c r="O831" s="1">
        <v>2.5561267244884323</v>
      </c>
      <c r="P831" s="1">
        <v>33.38495564109521</v>
      </c>
      <c r="Q831" s="1">
        <v>85.336177310064315</v>
      </c>
      <c r="R831" s="1">
        <v>1</v>
      </c>
      <c r="S831" s="1">
        <v>0.96057924376508452</v>
      </c>
    </row>
    <row r="832" spans="14:19" x14ac:dyDescent="0.25">
      <c r="N832" s="1">
        <v>824</v>
      </c>
      <c r="O832" s="1">
        <v>2.4088014431653644</v>
      </c>
      <c r="P832" s="1">
        <v>40.903577246726812</v>
      </c>
      <c r="Q832" s="1">
        <v>98.528595902541497</v>
      </c>
      <c r="R832" s="1">
        <v>1</v>
      </c>
      <c r="S832" s="1">
        <v>0.93820713664055699</v>
      </c>
    </row>
    <row r="833" spans="14:19" x14ac:dyDescent="0.25">
      <c r="N833" s="1">
        <v>825</v>
      </c>
      <c r="O833" s="1">
        <v>2.3325759936386614</v>
      </c>
      <c r="P833" s="1">
        <v>37.505753944526539</v>
      </c>
      <c r="Q833" s="1">
        <v>87.485021274321142</v>
      </c>
      <c r="R833" s="1">
        <v>1</v>
      </c>
      <c r="S833" s="1">
        <v>0.9818043972706596</v>
      </c>
    </row>
    <row r="834" spans="14:19" x14ac:dyDescent="0.25">
      <c r="N834" s="1">
        <v>826</v>
      </c>
      <c r="O834" s="1">
        <v>2.107034921849646</v>
      </c>
      <c r="P834" s="1">
        <v>37.531180019874277</v>
      </c>
      <c r="Q834" s="1">
        <v>79.079506960100801</v>
      </c>
      <c r="R834" s="1">
        <v>1</v>
      </c>
      <c r="S834" s="1">
        <v>1</v>
      </c>
    </row>
    <row r="835" spans="14:19" x14ac:dyDescent="0.25">
      <c r="N835" s="1">
        <v>827</v>
      </c>
      <c r="O835" s="1">
        <v>2.074120624873625</v>
      </c>
      <c r="P835" s="1">
        <v>39.029004059734049</v>
      </c>
      <c r="Q835" s="1">
        <v>80.950862288570832</v>
      </c>
      <c r="R835" s="1">
        <v>1</v>
      </c>
      <c r="S835" s="1">
        <v>0.96034482758620687</v>
      </c>
    </row>
    <row r="836" spans="14:19" x14ac:dyDescent="0.25">
      <c r="N836" s="1">
        <v>828</v>
      </c>
      <c r="O836" s="1">
        <v>2.2672457229338341</v>
      </c>
      <c r="P836" s="1">
        <v>41.641673205677286</v>
      </c>
      <c r="Q836" s="1">
        <v>94.411905471380265</v>
      </c>
      <c r="R836" s="1">
        <v>1</v>
      </c>
      <c r="S836" s="1">
        <v>0.96559461480927444</v>
      </c>
    </row>
    <row r="837" spans="14:19" x14ac:dyDescent="0.25">
      <c r="N837" s="1">
        <v>829</v>
      </c>
      <c r="O837" s="1">
        <v>3.0993925536849187</v>
      </c>
      <c r="P837" s="1">
        <v>25.549281584296736</v>
      </c>
      <c r="Q837" s="1">
        <v>79.187253094368529</v>
      </c>
      <c r="R837" s="1">
        <v>1</v>
      </c>
      <c r="S837" s="1">
        <v>0.98075380914194066</v>
      </c>
    </row>
    <row r="838" spans="14:19" x14ac:dyDescent="0.25">
      <c r="N838" s="1">
        <v>830</v>
      </c>
      <c r="O838" s="1">
        <v>2.4358642736826002</v>
      </c>
      <c r="P838" s="1">
        <v>30.955783406591237</v>
      </c>
      <c r="Q838" s="1">
        <v>75.404086863972253</v>
      </c>
      <c r="R838" s="1">
        <v>1</v>
      </c>
      <c r="S838" s="1">
        <v>0.99519615692554042</v>
      </c>
    </row>
    <row r="839" spans="14:19" x14ac:dyDescent="0.25">
      <c r="N839" s="1">
        <v>831</v>
      </c>
      <c r="O839" s="1">
        <v>2.317835840684725</v>
      </c>
      <c r="P839" s="1">
        <v>35.403538330452079</v>
      </c>
      <c r="Q839" s="1">
        <v>82.059590029377276</v>
      </c>
      <c r="R839" s="1">
        <v>1</v>
      </c>
      <c r="S839" s="1">
        <v>0.96476510067114096</v>
      </c>
    </row>
    <row r="840" spans="14:19" x14ac:dyDescent="0.25">
      <c r="N840" s="1">
        <v>832</v>
      </c>
      <c r="O840" s="1">
        <v>1.7505168287598103</v>
      </c>
      <c r="P840" s="1">
        <v>37.780912752619578</v>
      </c>
      <c r="Q840" s="1">
        <v>66.136123579366696</v>
      </c>
      <c r="R840" s="1">
        <v>1</v>
      </c>
      <c r="S840" s="1">
        <v>1</v>
      </c>
    </row>
    <row r="841" spans="14:19" x14ac:dyDescent="0.25">
      <c r="N841" s="1">
        <v>833</v>
      </c>
      <c r="O841" s="1">
        <v>1.8153099885008503</v>
      </c>
      <c r="P841" s="1">
        <v>34.379116978342047</v>
      </c>
      <c r="Q841" s="1">
        <v>62.40875444662349</v>
      </c>
      <c r="R841" s="1">
        <v>1</v>
      </c>
      <c r="S841" s="1">
        <v>0.99836467702371223</v>
      </c>
    </row>
    <row r="842" spans="14:19" x14ac:dyDescent="0.25">
      <c r="N842" s="1">
        <v>834</v>
      </c>
      <c r="O842" s="1">
        <v>2.4545604949382605</v>
      </c>
      <c r="P842" s="1">
        <v>28.471407633476417</v>
      </c>
      <c r="Q842" s="1">
        <v>69.884792412414839</v>
      </c>
      <c r="R842" s="1">
        <v>1</v>
      </c>
      <c r="S842" s="1">
        <v>0.99345335515548283</v>
      </c>
    </row>
    <row r="843" spans="14:19" x14ac:dyDescent="0.25">
      <c r="N843" s="1">
        <v>835</v>
      </c>
      <c r="O843" s="1">
        <v>2.34171662110895</v>
      </c>
      <c r="P843" s="1">
        <v>35.236755630568787</v>
      </c>
      <c r="Q843" s="1">
        <v>82.514496334057313</v>
      </c>
      <c r="R843" s="1">
        <v>1</v>
      </c>
      <c r="S843" s="1">
        <v>0.98450813323005426</v>
      </c>
    </row>
    <row r="844" spans="14:19" x14ac:dyDescent="0.25">
      <c r="N844" s="1">
        <v>836</v>
      </c>
      <c r="O844" s="1">
        <v>2.2182966807459756</v>
      </c>
      <c r="P844" s="1">
        <v>35.858603900378085</v>
      </c>
      <c r="Q844" s="1">
        <v>79.545022008393403</v>
      </c>
      <c r="R844" s="1">
        <v>1</v>
      </c>
      <c r="S844" s="1">
        <v>0.9419124218051832</v>
      </c>
    </row>
    <row r="845" spans="14:19" x14ac:dyDescent="0.25">
      <c r="N845" s="1">
        <v>837</v>
      </c>
      <c r="O845" s="1">
        <v>2.1908609804165109</v>
      </c>
      <c r="P845" s="1">
        <v>33.969762095753708</v>
      </c>
      <c r="Q845" s="1">
        <v>74.423026289618605</v>
      </c>
      <c r="R845" s="1">
        <v>1</v>
      </c>
      <c r="S845" s="1">
        <v>0.99015586546349466</v>
      </c>
    </row>
    <row r="846" spans="14:19" x14ac:dyDescent="0.25">
      <c r="N846" s="1">
        <v>838</v>
      </c>
      <c r="O846" s="1">
        <v>2.2675904781161682</v>
      </c>
      <c r="P846" s="1">
        <v>26.622655567649225</v>
      </c>
      <c r="Q846" s="1">
        <v>60.369280267367778</v>
      </c>
      <c r="R846" s="1">
        <v>1</v>
      </c>
      <c r="S846" s="1">
        <v>0.9967023907666942</v>
      </c>
    </row>
    <row r="847" spans="14:19" x14ac:dyDescent="0.25">
      <c r="N847" s="1">
        <v>839</v>
      </c>
      <c r="O847" s="1">
        <v>2.9339541365256854</v>
      </c>
      <c r="P847" s="1">
        <v>23.005491335308349</v>
      </c>
      <c r="Q847" s="1">
        <v>67.49705646603374</v>
      </c>
      <c r="R847" s="1">
        <v>1</v>
      </c>
      <c r="S847" s="1">
        <v>0.99472759226713536</v>
      </c>
    </row>
    <row r="848" spans="14:19" x14ac:dyDescent="0.25">
      <c r="N848" s="1">
        <v>840</v>
      </c>
      <c r="O848" s="1">
        <v>2.2456619514858147</v>
      </c>
      <c r="P848" s="1">
        <v>33.576150683734461</v>
      </c>
      <c r="Q848" s="1">
        <v>75.400684067816897</v>
      </c>
      <c r="R848" s="1">
        <v>1</v>
      </c>
      <c r="S848" s="1">
        <v>0.96354992076069734</v>
      </c>
    </row>
    <row r="849" spans="14:19" x14ac:dyDescent="0.25">
      <c r="N849" s="1">
        <v>841</v>
      </c>
      <c r="O849" s="1">
        <v>2.2755558669696341</v>
      </c>
      <c r="P849" s="1">
        <v>25.691284616833741</v>
      </c>
      <c r="Q849" s="1">
        <v>58.461953439822722</v>
      </c>
      <c r="R849" s="1">
        <v>1</v>
      </c>
      <c r="S849" s="1">
        <v>1</v>
      </c>
    </row>
    <row r="850" spans="14:19" x14ac:dyDescent="0.25">
      <c r="N850" s="1">
        <v>842</v>
      </c>
      <c r="O850" s="1">
        <v>2.4897623493891716</v>
      </c>
      <c r="P850" s="1">
        <v>27.783183099815879</v>
      </c>
      <c r="Q850" s="1">
        <v>69.173523228107115</v>
      </c>
      <c r="R850" s="1">
        <v>1</v>
      </c>
      <c r="S850" s="1">
        <v>1</v>
      </c>
    </row>
    <row r="851" spans="14:19" x14ac:dyDescent="0.25">
      <c r="N851" s="1">
        <v>843</v>
      </c>
      <c r="O851" s="1">
        <v>2.2202272816397604</v>
      </c>
      <c r="P851" s="1">
        <v>40.967252647372931</v>
      </c>
      <c r="Q851" s="1">
        <v>90.956611981526081</v>
      </c>
      <c r="R851" s="1">
        <v>1</v>
      </c>
      <c r="S851" s="1">
        <v>0.96666666666666667</v>
      </c>
    </row>
    <row r="852" spans="14:19" x14ac:dyDescent="0.25">
      <c r="N852" s="1">
        <v>844</v>
      </c>
      <c r="O852" s="1">
        <v>2.8491570372915649</v>
      </c>
      <c r="P852" s="1">
        <v>31.470955699367934</v>
      </c>
      <c r="Q852" s="1">
        <v>89.66569490114523</v>
      </c>
      <c r="R852" s="1">
        <v>1</v>
      </c>
      <c r="S852" s="1">
        <v>0.95151515151515154</v>
      </c>
    </row>
    <row r="853" spans="14:19" x14ac:dyDescent="0.25">
      <c r="N853" s="1">
        <v>845</v>
      </c>
      <c r="O853" s="1">
        <v>1.5827912163484255</v>
      </c>
      <c r="P853" s="1">
        <v>49.069526399310519</v>
      </c>
      <c r="Q853" s="1">
        <v>77.666815375205871</v>
      </c>
      <c r="R853" s="1">
        <v>1</v>
      </c>
      <c r="S853" s="1">
        <v>0.98090692124105017</v>
      </c>
    </row>
    <row r="854" spans="14:19" x14ac:dyDescent="0.25">
      <c r="N854" s="1">
        <v>846</v>
      </c>
      <c r="O854" s="1">
        <v>2.0302733515315938</v>
      </c>
      <c r="P854" s="1">
        <v>36.460649299874255</v>
      </c>
      <c r="Q854" s="1">
        <v>74.025084653073762</v>
      </c>
      <c r="R854" s="1">
        <v>1</v>
      </c>
      <c r="S854" s="1">
        <v>0.99915682967959529</v>
      </c>
    </row>
    <row r="855" spans="14:19" x14ac:dyDescent="0.25">
      <c r="N855" s="1">
        <v>847</v>
      </c>
      <c r="O855" s="1">
        <v>1.7921853260702718</v>
      </c>
      <c r="P855" s="1">
        <v>37.307259065058219</v>
      </c>
      <c r="Q855" s="1">
        <v>66.861522252299466</v>
      </c>
      <c r="R855" s="1">
        <v>1</v>
      </c>
      <c r="S855" s="1">
        <v>1</v>
      </c>
    </row>
    <row r="856" spans="14:19" x14ac:dyDescent="0.25">
      <c r="N856" s="1">
        <v>848</v>
      </c>
      <c r="O856" s="1">
        <v>2.1311946031139204</v>
      </c>
      <c r="P856" s="1">
        <v>33.833182092825908</v>
      </c>
      <c r="Q856" s="1">
        <v>72.105095082401107</v>
      </c>
      <c r="R856" s="1">
        <v>1</v>
      </c>
      <c r="S856" s="1">
        <v>0.99280000000000002</v>
      </c>
    </row>
    <row r="857" spans="14:19" x14ac:dyDescent="0.25">
      <c r="N857" s="1">
        <v>849</v>
      </c>
      <c r="O857" s="1">
        <v>2.8501026588013079</v>
      </c>
      <c r="P857" s="1">
        <v>26.870596334440016</v>
      </c>
      <c r="Q857" s="1">
        <v>76.583958056364168</v>
      </c>
      <c r="R857" s="1">
        <v>1</v>
      </c>
      <c r="S857" s="1">
        <v>0.95668986852281512</v>
      </c>
    </row>
    <row r="858" spans="14:19" x14ac:dyDescent="0.25">
      <c r="N858" s="1">
        <v>850</v>
      </c>
      <c r="O858" s="1">
        <v>2.2836065741959524</v>
      </c>
      <c r="P858" s="1">
        <v>39.725737381782054</v>
      </c>
      <c r="Q858" s="1">
        <v>90.717955049819395</v>
      </c>
      <c r="R858" s="1">
        <v>1</v>
      </c>
      <c r="S858" s="1">
        <v>0.95140664961636834</v>
      </c>
    </row>
    <row r="859" spans="14:19" x14ac:dyDescent="0.25">
      <c r="N859" s="1">
        <v>851</v>
      </c>
      <c r="O859" s="1">
        <v>1.9588802527294367</v>
      </c>
      <c r="P859" s="1">
        <v>31.797509005382302</v>
      </c>
      <c r="Q859" s="1">
        <v>62.287512476629821</v>
      </c>
      <c r="R859" s="1">
        <v>1</v>
      </c>
      <c r="S859" s="1">
        <v>1</v>
      </c>
    </row>
    <row r="860" spans="14:19" x14ac:dyDescent="0.25">
      <c r="N860" s="1">
        <v>852</v>
      </c>
      <c r="O860" s="1">
        <v>2.1825562910991052</v>
      </c>
      <c r="P860" s="1">
        <v>35.809841340644134</v>
      </c>
      <c r="Q860" s="1">
        <v>78.156994501283663</v>
      </c>
      <c r="R860" s="1">
        <v>1</v>
      </c>
      <c r="S860" s="1">
        <v>1</v>
      </c>
    </row>
    <row r="861" spans="14:19" x14ac:dyDescent="0.25">
      <c r="N861" s="1">
        <v>853</v>
      </c>
      <c r="O861" s="1">
        <v>2.2063466179529798</v>
      </c>
      <c r="P861" s="1">
        <v>36.104927495754431</v>
      </c>
      <c r="Q861" s="1">
        <v>79.659984671695341</v>
      </c>
      <c r="R861" s="1">
        <v>1</v>
      </c>
      <c r="S861" s="1">
        <v>1</v>
      </c>
    </row>
    <row r="862" spans="14:19" x14ac:dyDescent="0.25">
      <c r="N862" s="1">
        <v>854</v>
      </c>
      <c r="O862" s="1">
        <v>1.7776009924773384</v>
      </c>
      <c r="P862" s="1">
        <v>37.856063965332801</v>
      </c>
      <c r="Q862" s="1">
        <v>67.292976876061189</v>
      </c>
      <c r="R862" s="1">
        <v>1</v>
      </c>
      <c r="S862" s="1">
        <v>0.99679230152365683</v>
      </c>
    </row>
    <row r="863" spans="14:19" x14ac:dyDescent="0.25">
      <c r="N863" s="1">
        <v>855</v>
      </c>
      <c r="O863" s="1">
        <v>2.5733281312827687</v>
      </c>
      <c r="P863" s="1">
        <v>29.368977546132978</v>
      </c>
      <c r="Q863" s="1">
        <v>75.576016106475976</v>
      </c>
      <c r="R863" s="1">
        <v>1</v>
      </c>
      <c r="S863" s="1">
        <v>0.99176276771004945</v>
      </c>
    </row>
    <row r="864" spans="14:19" x14ac:dyDescent="0.25">
      <c r="N864" s="1">
        <v>856</v>
      </c>
      <c r="O864" s="1">
        <v>2.0896177164421341</v>
      </c>
      <c r="P864" s="1">
        <v>38.256200047904173</v>
      </c>
      <c r="Q864" s="1">
        <v>79.940833383854979</v>
      </c>
      <c r="R864" s="1">
        <v>1</v>
      </c>
      <c r="S864" s="1">
        <v>0.98231511254019288</v>
      </c>
    </row>
    <row r="865" spans="14:19" x14ac:dyDescent="0.25">
      <c r="N865" s="1">
        <v>857</v>
      </c>
      <c r="O865" s="1">
        <v>2.7834441716127465</v>
      </c>
      <c r="P865" s="1">
        <v>31.849812029520514</v>
      </c>
      <c r="Q865" s="1">
        <v>88.652173660530408</v>
      </c>
      <c r="R865" s="1">
        <v>1</v>
      </c>
      <c r="S865" s="1">
        <v>0.95007923930269411</v>
      </c>
    </row>
    <row r="866" spans="14:19" x14ac:dyDescent="0.25">
      <c r="N866" s="1">
        <v>858</v>
      </c>
      <c r="O866" s="1">
        <v>2.4805830353770744</v>
      </c>
      <c r="P866" s="1">
        <v>27.489902452393409</v>
      </c>
      <c r="Q866" s="1">
        <v>68.190985667577721</v>
      </c>
      <c r="R866" s="1">
        <v>1</v>
      </c>
      <c r="S866" s="1">
        <v>0.99659284497444633</v>
      </c>
    </row>
    <row r="867" spans="14:19" x14ac:dyDescent="0.25">
      <c r="N867" s="1">
        <v>859</v>
      </c>
      <c r="O867" s="1">
        <v>2.4196806766925727</v>
      </c>
      <c r="P867" s="1">
        <v>33.598088918082361</v>
      </c>
      <c r="Q867" s="1">
        <v>81.296646528882761</v>
      </c>
      <c r="R867" s="1">
        <v>1</v>
      </c>
      <c r="S867" s="1">
        <v>1</v>
      </c>
    </row>
    <row r="868" spans="14:19" x14ac:dyDescent="0.25">
      <c r="N868" s="1">
        <v>860</v>
      </c>
      <c r="O868" s="1">
        <v>2.1572575084172962</v>
      </c>
      <c r="P868" s="1">
        <v>32.145393383647892</v>
      </c>
      <c r="Q868" s="1">
        <v>69.345891237902094</v>
      </c>
      <c r="R868" s="1">
        <v>1</v>
      </c>
      <c r="S868" s="1">
        <v>0.98207885304659504</v>
      </c>
    </row>
    <row r="869" spans="14:19" x14ac:dyDescent="0.25">
      <c r="N869" s="1">
        <v>861</v>
      </c>
      <c r="O869" s="1">
        <v>3.1133322463627913</v>
      </c>
      <c r="P869" s="1">
        <v>19.455482247266048</v>
      </c>
      <c r="Q869" s="1">
        <v>60.57138024895221</v>
      </c>
      <c r="R869" s="1">
        <v>1</v>
      </c>
      <c r="S869" s="1">
        <v>0.9931921331316188</v>
      </c>
    </row>
    <row r="870" spans="14:19" x14ac:dyDescent="0.25">
      <c r="N870" s="1">
        <v>862</v>
      </c>
      <c r="O870" s="1">
        <v>2.6152915873120537</v>
      </c>
      <c r="P870" s="1">
        <v>31.534901299988242</v>
      </c>
      <c r="Q870" s="1">
        <v>82.4729620765752</v>
      </c>
      <c r="R870" s="1">
        <v>1</v>
      </c>
      <c r="S870" s="1">
        <v>0.97465249386753883</v>
      </c>
    </row>
    <row r="871" spans="14:19" x14ac:dyDescent="0.25">
      <c r="N871" s="1">
        <v>863</v>
      </c>
      <c r="O871" s="1">
        <v>2.165054716038981</v>
      </c>
      <c r="P871" s="1">
        <v>37.236760275156506</v>
      </c>
      <c r="Q871" s="1">
        <v>80.619623443740579</v>
      </c>
      <c r="R871" s="1">
        <v>1</v>
      </c>
      <c r="S871" s="1">
        <v>0.97071490094745905</v>
      </c>
    </row>
    <row r="872" spans="14:19" x14ac:dyDescent="0.25">
      <c r="N872" s="1">
        <v>864</v>
      </c>
      <c r="O872" s="1">
        <v>2.1844382934969384</v>
      </c>
      <c r="P872" s="1">
        <v>38.325853579947555</v>
      </c>
      <c r="Q872" s="1">
        <v>83.720462190994169</v>
      </c>
      <c r="R872" s="1">
        <v>1</v>
      </c>
      <c r="S872" s="1">
        <v>0.96845694799658999</v>
      </c>
    </row>
    <row r="873" spans="14:19" x14ac:dyDescent="0.25">
      <c r="N873" s="1">
        <v>865</v>
      </c>
      <c r="O873" s="1">
        <v>2.6837369567511375</v>
      </c>
      <c r="P873" s="1">
        <v>31.043051599860135</v>
      </c>
      <c r="Q873" s="1">
        <v>83.311384828877166</v>
      </c>
      <c r="R873" s="1">
        <v>1</v>
      </c>
      <c r="S873" s="1">
        <v>0.97490196078431368</v>
      </c>
    </row>
    <row r="874" spans="14:19" x14ac:dyDescent="0.25">
      <c r="N874" s="1">
        <v>866</v>
      </c>
      <c r="O874" s="1">
        <v>2.0085766311085407</v>
      </c>
      <c r="P874" s="1">
        <v>35.773372926330495</v>
      </c>
      <c r="Q874" s="1">
        <v>71.85356087575839</v>
      </c>
      <c r="R874" s="1">
        <v>1</v>
      </c>
      <c r="S874" s="1">
        <v>1</v>
      </c>
    </row>
    <row r="875" spans="14:19" x14ac:dyDescent="0.25">
      <c r="N875" s="1">
        <v>867</v>
      </c>
      <c r="O875" s="1">
        <v>2.3111319171832649</v>
      </c>
      <c r="P875" s="1">
        <v>33.014191525846329</v>
      </c>
      <c r="Q875" s="1">
        <v>76.300151755384718</v>
      </c>
      <c r="R875" s="1">
        <v>1</v>
      </c>
      <c r="S875" s="1">
        <v>0.97902684563758391</v>
      </c>
    </row>
    <row r="876" spans="14:19" x14ac:dyDescent="0.25">
      <c r="N876" s="1">
        <v>868</v>
      </c>
      <c r="O876" s="1">
        <v>1.7407131094313615</v>
      </c>
      <c r="P876" s="1">
        <v>37.411087576869647</v>
      </c>
      <c r="Q876" s="1">
        <v>65.121970583141746</v>
      </c>
      <c r="R876" s="1">
        <v>1</v>
      </c>
      <c r="S876" s="1">
        <v>1</v>
      </c>
    </row>
    <row r="877" spans="14:19" x14ac:dyDescent="0.25">
      <c r="N877" s="1">
        <v>869</v>
      </c>
      <c r="O877" s="1">
        <v>3.0060422756463154</v>
      </c>
      <c r="P877" s="1">
        <v>27.042802330652361</v>
      </c>
      <c r="Q877" s="1">
        <v>81.291807057887709</v>
      </c>
      <c r="R877" s="1">
        <v>1</v>
      </c>
      <c r="S877" s="1">
        <v>0.97766749379652607</v>
      </c>
    </row>
    <row r="878" spans="14:19" x14ac:dyDescent="0.25">
      <c r="N878" s="1">
        <v>870</v>
      </c>
      <c r="O878" s="1">
        <v>2.1731008863565671</v>
      </c>
      <c r="P878" s="1">
        <v>45.56992891208666</v>
      </c>
      <c r="Q878" s="1">
        <v>99.028052910061263</v>
      </c>
      <c r="R878" s="1">
        <v>1</v>
      </c>
      <c r="S878" s="1">
        <v>0.97354085603112839</v>
      </c>
    </row>
    <row r="879" spans="14:19" x14ac:dyDescent="0.25">
      <c r="N879" s="1">
        <v>871</v>
      </c>
      <c r="O879" s="1">
        <v>2.388301786930489</v>
      </c>
      <c r="P879" s="1">
        <v>38.628323396454221</v>
      </c>
      <c r="Q879" s="1">
        <v>92.256093793880424</v>
      </c>
      <c r="R879" s="1">
        <v>1</v>
      </c>
      <c r="S879" s="1">
        <v>0.97641509433962259</v>
      </c>
    </row>
    <row r="880" spans="14:19" x14ac:dyDescent="0.25">
      <c r="N880" s="1">
        <v>872</v>
      </c>
      <c r="O880" s="1">
        <v>2.2281649133095791</v>
      </c>
      <c r="P880" s="1">
        <v>37.007111692071753</v>
      </c>
      <c r="Q880" s="1">
        <v>82.457947815202971</v>
      </c>
      <c r="R880" s="1">
        <v>1</v>
      </c>
      <c r="S880" s="1">
        <v>0.9049586776859504</v>
      </c>
    </row>
    <row r="881" spans="14:19" x14ac:dyDescent="0.25">
      <c r="N881" s="1">
        <v>873</v>
      </c>
      <c r="O881" s="1">
        <v>2.6739096963865165</v>
      </c>
      <c r="P881" s="1">
        <v>20.686316351891325</v>
      </c>
      <c r="Q881" s="1">
        <v>55.313341875841168</v>
      </c>
      <c r="R881" s="1">
        <v>1</v>
      </c>
      <c r="S881" s="1">
        <v>1</v>
      </c>
    </row>
    <row r="882" spans="14:19" x14ac:dyDescent="0.25">
      <c r="N882" s="1">
        <v>874</v>
      </c>
      <c r="O882" s="1">
        <v>2.2663635394639803</v>
      </c>
      <c r="P882" s="1">
        <v>38.369224235330229</v>
      </c>
      <c r="Q882" s="1">
        <v>86.958610844470144</v>
      </c>
      <c r="R882" s="1">
        <v>1</v>
      </c>
      <c r="S882" s="1">
        <v>0.96489795918367349</v>
      </c>
    </row>
    <row r="883" spans="14:19" x14ac:dyDescent="0.25">
      <c r="N883" s="1">
        <v>875</v>
      </c>
      <c r="O883" s="1">
        <v>2.4027941407713302</v>
      </c>
      <c r="P883" s="1">
        <v>33.833026530455804</v>
      </c>
      <c r="Q883" s="1">
        <v>81.293797911940175</v>
      </c>
      <c r="R883" s="1">
        <v>1</v>
      </c>
      <c r="S883" s="1">
        <v>0.98697068403908794</v>
      </c>
    </row>
    <row r="884" spans="14:19" x14ac:dyDescent="0.25">
      <c r="N884" s="1">
        <v>876</v>
      </c>
      <c r="O884" s="1">
        <v>2.0278227435013672</v>
      </c>
      <c r="P884" s="1">
        <v>39.77287491428509</v>
      </c>
      <c r="Q884" s="1">
        <v>80.652340325622291</v>
      </c>
      <c r="R884" s="1">
        <v>1</v>
      </c>
      <c r="S884" s="1">
        <v>0.9927710843373494</v>
      </c>
    </row>
    <row r="885" spans="14:19" x14ac:dyDescent="0.25">
      <c r="N885" s="1">
        <v>877</v>
      </c>
      <c r="O885" s="1">
        <v>2.7979089435953215</v>
      </c>
      <c r="P885" s="1">
        <v>19.362130700497758</v>
      </c>
      <c r="Q885" s="1">
        <v>54.173478653984226</v>
      </c>
      <c r="R885" s="1">
        <v>1</v>
      </c>
      <c r="S885" s="1">
        <v>1</v>
      </c>
    </row>
    <row r="886" spans="14:19" x14ac:dyDescent="0.25">
      <c r="N886" s="1">
        <v>878</v>
      </c>
      <c r="O886" s="1">
        <v>2.1397790998194939</v>
      </c>
      <c r="P886" s="1">
        <v>27.786024506840427</v>
      </c>
      <c r="Q886" s="1">
        <v>59.455954506809405</v>
      </c>
      <c r="R886" s="1">
        <v>1</v>
      </c>
      <c r="S886" s="1">
        <v>1</v>
      </c>
    </row>
    <row r="887" spans="14:19" x14ac:dyDescent="0.25">
      <c r="N887" s="1">
        <v>879</v>
      </c>
      <c r="O887" s="1">
        <v>2.3590320821165092</v>
      </c>
      <c r="P887" s="1">
        <v>32.990070276404467</v>
      </c>
      <c r="Q887" s="1">
        <v>77.824634173316397</v>
      </c>
      <c r="R887" s="1">
        <v>1</v>
      </c>
      <c r="S887" s="1">
        <v>0.98300764655904838</v>
      </c>
    </row>
    <row r="888" spans="14:19" x14ac:dyDescent="0.25">
      <c r="N888" s="1">
        <v>880</v>
      </c>
      <c r="O888" s="1">
        <v>2.3776584130604745</v>
      </c>
      <c r="P888" s="1">
        <v>32.370023494780348</v>
      </c>
      <c r="Q888" s="1">
        <v>76.964858693329717</v>
      </c>
      <c r="R888" s="1">
        <v>1</v>
      </c>
      <c r="S888" s="1">
        <v>0.93998153277931673</v>
      </c>
    </row>
    <row r="889" spans="14:19" x14ac:dyDescent="0.25">
      <c r="N889" s="1">
        <v>881</v>
      </c>
      <c r="O889" s="1">
        <v>2.9459538973489963</v>
      </c>
      <c r="P889" s="1">
        <v>24.973459596350011</v>
      </c>
      <c r="Q889" s="1">
        <v>73.570660628155011</v>
      </c>
      <c r="R889" s="1">
        <v>1</v>
      </c>
      <c r="S889" s="1">
        <v>0.98251192368839424</v>
      </c>
    </row>
    <row r="890" spans="14:19" x14ac:dyDescent="0.25">
      <c r="N890" s="1">
        <v>882</v>
      </c>
      <c r="O890" s="1">
        <v>2.2018199253911312</v>
      </c>
      <c r="P890" s="1">
        <v>33.053186803918571</v>
      </c>
      <c r="Q890" s="1">
        <v>72.777165302543111</v>
      </c>
      <c r="R890" s="1">
        <v>1</v>
      </c>
      <c r="S890" s="1">
        <v>0.9759336099585062</v>
      </c>
    </row>
    <row r="891" spans="14:19" x14ac:dyDescent="0.25">
      <c r="N891" s="1">
        <v>883</v>
      </c>
      <c r="O891" s="1">
        <v>2.063334900674366</v>
      </c>
      <c r="P891" s="1">
        <v>39.185758691271069</v>
      </c>
      <c r="Q891" s="1">
        <v>80.853343517103468</v>
      </c>
      <c r="R891" s="1">
        <v>1</v>
      </c>
      <c r="S891" s="1">
        <v>0.994823123382226</v>
      </c>
    </row>
    <row r="892" spans="14:19" x14ac:dyDescent="0.25">
      <c r="N892" s="1">
        <v>884</v>
      </c>
      <c r="O892" s="1">
        <v>2.1295284030411152</v>
      </c>
      <c r="P892" s="1">
        <v>31.29532502501057</v>
      </c>
      <c r="Q892" s="1">
        <v>66.644283523163409</v>
      </c>
      <c r="R892" s="1">
        <v>1</v>
      </c>
      <c r="S892" s="1">
        <v>0.99022004889975546</v>
      </c>
    </row>
    <row r="893" spans="14:19" x14ac:dyDescent="0.25">
      <c r="N893" s="1">
        <v>885</v>
      </c>
      <c r="O893" s="1">
        <v>2.292659539206126</v>
      </c>
      <c r="P893" s="1">
        <v>38.163636591587242</v>
      </c>
      <c r="Q893" s="1">
        <v>87.496225482498446</v>
      </c>
      <c r="R893" s="1">
        <v>1</v>
      </c>
      <c r="S893" s="1">
        <v>0.97400611620795108</v>
      </c>
    </row>
    <row r="894" spans="14:19" x14ac:dyDescent="0.25">
      <c r="N894" s="1">
        <v>886</v>
      </c>
      <c r="O894" s="1">
        <v>2.0567637376825973</v>
      </c>
      <c r="P894" s="1">
        <v>35.255869238886646</v>
      </c>
      <c r="Q894" s="1">
        <v>72.512993391021411</v>
      </c>
      <c r="R894" s="1">
        <v>1</v>
      </c>
      <c r="S894" s="1">
        <v>1</v>
      </c>
    </row>
    <row r="895" spans="14:19" x14ac:dyDescent="0.25">
      <c r="N895" s="1">
        <v>887</v>
      </c>
      <c r="O895" s="1">
        <v>2.2594202976205446</v>
      </c>
      <c r="P895" s="1">
        <v>31.172313964393741</v>
      </c>
      <c r="Q895" s="1">
        <v>70.431358894951572</v>
      </c>
      <c r="R895" s="1">
        <v>1</v>
      </c>
      <c r="S895" s="1">
        <v>0.98842386464826359</v>
      </c>
    </row>
    <row r="896" spans="14:19" x14ac:dyDescent="0.25">
      <c r="N896" s="1">
        <v>888</v>
      </c>
      <c r="O896" s="1">
        <v>2.1542498909573151</v>
      </c>
      <c r="P896" s="1">
        <v>37.504350624820496</v>
      </c>
      <c r="Q896" s="1">
        <v>80.793743243944462</v>
      </c>
      <c r="R896" s="1">
        <v>1</v>
      </c>
      <c r="S896" s="1">
        <v>1</v>
      </c>
    </row>
    <row r="897" spans="14:19" x14ac:dyDescent="0.25">
      <c r="N897" s="1">
        <v>889</v>
      </c>
      <c r="O897" s="1">
        <v>2.3404388706898058</v>
      </c>
      <c r="P897" s="1">
        <v>30.687345240257212</v>
      </c>
      <c r="Q897" s="1">
        <v>71.821855638575784</v>
      </c>
      <c r="R897" s="1">
        <v>1</v>
      </c>
      <c r="S897" s="1">
        <v>0.96889295516925888</v>
      </c>
    </row>
    <row r="898" spans="14:19" x14ac:dyDescent="0.25">
      <c r="N898" s="1">
        <v>890</v>
      </c>
      <c r="O898" s="1">
        <v>2.4681302644503398</v>
      </c>
      <c r="P898" s="1">
        <v>32.333134381735533</v>
      </c>
      <c r="Q898" s="1">
        <v>79.802387512101291</v>
      </c>
      <c r="R898" s="1">
        <v>1</v>
      </c>
      <c r="S898" s="1">
        <v>0.99342105263157898</v>
      </c>
    </row>
    <row r="899" spans="14:19" x14ac:dyDescent="0.25">
      <c r="N899" s="1">
        <v>891</v>
      </c>
      <c r="O899" s="1">
        <v>2.4569032227081116</v>
      </c>
      <c r="P899" s="1">
        <v>28.964769889243758</v>
      </c>
      <c r="Q899" s="1">
        <v>71.163636485881867</v>
      </c>
      <c r="R899" s="1">
        <v>1</v>
      </c>
      <c r="S899" s="1">
        <v>0.98659966499162477</v>
      </c>
    </row>
    <row r="900" spans="14:19" x14ac:dyDescent="0.25">
      <c r="N900" s="1">
        <v>892</v>
      </c>
      <c r="O900" s="1">
        <v>2.2633189049366367</v>
      </c>
      <c r="P900" s="1">
        <v>32.999840509981418</v>
      </c>
      <c r="Q900" s="1">
        <v>74.68916288613481</v>
      </c>
      <c r="R900" s="1">
        <v>1</v>
      </c>
      <c r="S900" s="1">
        <v>0.96380471380471378</v>
      </c>
    </row>
    <row r="901" spans="14:19" x14ac:dyDescent="0.25">
      <c r="N901" s="1">
        <v>893</v>
      </c>
      <c r="O901" s="1">
        <v>2.2752206571567046</v>
      </c>
      <c r="P901" s="1">
        <v>27.533902547108791</v>
      </c>
      <c r="Q901" s="1">
        <v>62.645703847321528</v>
      </c>
      <c r="R901" s="1">
        <v>1</v>
      </c>
      <c r="S901" s="1">
        <v>0.99210110584518163</v>
      </c>
    </row>
    <row r="902" spans="14:19" x14ac:dyDescent="0.25">
      <c r="N902" s="1">
        <v>894</v>
      </c>
      <c r="O902" s="1">
        <v>2.3355971414372481</v>
      </c>
      <c r="P902" s="1">
        <v>31.480779432603168</v>
      </c>
      <c r="Q902" s="1">
        <v>73.526418453004467</v>
      </c>
      <c r="R902" s="1">
        <v>1</v>
      </c>
      <c r="S902" s="1">
        <v>0.99829787234042555</v>
      </c>
    </row>
    <row r="903" spans="14:19" x14ac:dyDescent="0.25">
      <c r="N903" s="1">
        <v>895</v>
      </c>
      <c r="O903" s="1">
        <v>2.0816494710270228</v>
      </c>
      <c r="P903" s="1">
        <v>31.532564621022303</v>
      </c>
      <c r="Q903" s="1">
        <v>65.639746463476484</v>
      </c>
      <c r="R903" s="1">
        <v>1</v>
      </c>
      <c r="S903" s="1">
        <v>1</v>
      </c>
    </row>
    <row r="904" spans="14:19" x14ac:dyDescent="0.25">
      <c r="N904" s="1">
        <v>896</v>
      </c>
      <c r="O904" s="1">
        <v>2.1581020330181246</v>
      </c>
      <c r="P904" s="1">
        <v>27.964027644551905</v>
      </c>
      <c r="Q904" s="1">
        <v>60.349224911082501</v>
      </c>
      <c r="R904" s="1">
        <v>1</v>
      </c>
      <c r="S904" s="1">
        <v>1</v>
      </c>
    </row>
    <row r="905" spans="14:19" x14ac:dyDescent="0.25">
      <c r="N905" s="1">
        <v>897</v>
      </c>
      <c r="O905" s="1">
        <v>2.2806657883959667</v>
      </c>
      <c r="P905" s="1">
        <v>37.284503624512901</v>
      </c>
      <c r="Q905" s="1">
        <v>85.033491853751997</v>
      </c>
      <c r="R905" s="1">
        <v>1</v>
      </c>
      <c r="S905" s="1">
        <v>0.99918233851185612</v>
      </c>
    </row>
    <row r="906" spans="14:19" x14ac:dyDescent="0.25">
      <c r="N906" s="1">
        <v>898</v>
      </c>
      <c r="O906" s="1">
        <v>2.2726135383856167</v>
      </c>
      <c r="P906" s="1">
        <v>28.200923837051121</v>
      </c>
      <c r="Q906" s="1">
        <v>64.089801307064036</v>
      </c>
      <c r="R906" s="1">
        <v>1</v>
      </c>
      <c r="S906" s="1">
        <v>1</v>
      </c>
    </row>
    <row r="907" spans="14:19" x14ac:dyDescent="0.25">
      <c r="N907" s="1">
        <v>899</v>
      </c>
      <c r="O907" s="1">
        <v>2.1617012005313598</v>
      </c>
      <c r="P907" s="1">
        <v>39.760996492860478</v>
      </c>
      <c r="Q907" s="1">
        <v>85.951393852939688</v>
      </c>
      <c r="R907" s="1">
        <v>1</v>
      </c>
      <c r="S907" s="1">
        <v>0.96954314720812185</v>
      </c>
    </row>
    <row r="908" spans="14:19" x14ac:dyDescent="0.25">
      <c r="N908" s="1">
        <v>900</v>
      </c>
      <c r="O908" s="1">
        <v>2.6151059078449141</v>
      </c>
      <c r="P908" s="1">
        <v>30.687045097925363</v>
      </c>
      <c r="Q908" s="1">
        <v>80.249872929887928</v>
      </c>
      <c r="R908" s="1">
        <v>1</v>
      </c>
      <c r="S908" s="1">
        <v>0.96185737976782748</v>
      </c>
    </row>
    <row r="909" spans="14:19" x14ac:dyDescent="0.25">
      <c r="N909" s="1">
        <v>901</v>
      </c>
      <c r="O909" s="1">
        <v>1.879195537062293</v>
      </c>
      <c r="P909" s="1">
        <v>41.38201363674294</v>
      </c>
      <c r="Q909" s="1">
        <v>77.764895340818285</v>
      </c>
      <c r="R909" s="1">
        <v>1</v>
      </c>
      <c r="S909" s="1">
        <v>0.98593879239040527</v>
      </c>
    </row>
    <row r="910" spans="14:19" x14ac:dyDescent="0.25">
      <c r="N910" s="1">
        <v>902</v>
      </c>
      <c r="O910" s="1">
        <v>2.3948165657582825</v>
      </c>
      <c r="P910" s="1">
        <v>34.034773239639549</v>
      </c>
      <c r="Q910" s="1">
        <v>81.507038766115485</v>
      </c>
      <c r="R910" s="1">
        <v>1</v>
      </c>
      <c r="S910" s="1">
        <v>0.95836802664446297</v>
      </c>
    </row>
    <row r="911" spans="14:19" x14ac:dyDescent="0.25">
      <c r="N911" s="1">
        <v>903</v>
      </c>
      <c r="O911" s="1">
        <v>2.2345437514450319</v>
      </c>
      <c r="P911" s="1">
        <v>35.132044152252078</v>
      </c>
      <c r="Q911" s="1">
        <v>78.50408973590585</v>
      </c>
      <c r="R911" s="1">
        <v>1</v>
      </c>
      <c r="S911" s="1">
        <v>0.98306519898391198</v>
      </c>
    </row>
    <row r="912" spans="14:19" x14ac:dyDescent="0.25">
      <c r="N912" s="1">
        <v>904</v>
      </c>
      <c r="O912" s="1">
        <v>2.4182510971194442</v>
      </c>
      <c r="P912" s="1">
        <v>33.441976458841125</v>
      </c>
      <c r="Q912" s="1">
        <v>80.871096261435184</v>
      </c>
      <c r="R912" s="1">
        <v>1</v>
      </c>
      <c r="S912" s="1">
        <v>0.99151823579304499</v>
      </c>
    </row>
    <row r="913" spans="14:19" x14ac:dyDescent="0.25">
      <c r="N913" s="1">
        <v>905</v>
      </c>
      <c r="O913" s="1">
        <v>2.4838240553175526</v>
      </c>
      <c r="P913" s="1">
        <v>29.095984530334654</v>
      </c>
      <c r="Q913" s="1">
        <v>72.269306289592592</v>
      </c>
      <c r="R913" s="1">
        <v>1</v>
      </c>
      <c r="S913" s="1">
        <v>0.98696785403996523</v>
      </c>
    </row>
    <row r="914" spans="14:19" x14ac:dyDescent="0.25">
      <c r="N914" s="1">
        <v>906</v>
      </c>
      <c r="O914" s="1">
        <v>2.2289176880250494</v>
      </c>
      <c r="P914" s="1">
        <v>37.940951351721324</v>
      </c>
      <c r="Q914" s="1">
        <v>84.567257568349575</v>
      </c>
      <c r="R914" s="1">
        <v>1</v>
      </c>
      <c r="S914" s="1">
        <v>0.96722560975609762</v>
      </c>
    </row>
    <row r="915" spans="14:19" x14ac:dyDescent="0.25">
      <c r="N915" s="1">
        <v>907</v>
      </c>
      <c r="O915" s="1">
        <v>1.7111502044958464</v>
      </c>
      <c r="P915" s="1">
        <v>42.916565320950006</v>
      </c>
      <c r="Q915" s="1">
        <v>73.436689525202951</v>
      </c>
      <c r="R915" s="1">
        <v>1</v>
      </c>
      <c r="S915" s="1">
        <v>0.97476340694006314</v>
      </c>
    </row>
    <row r="916" spans="14:19" x14ac:dyDescent="0.25">
      <c r="N916" s="1">
        <v>908</v>
      </c>
      <c r="O916" s="1">
        <v>2.9145428463596206</v>
      </c>
      <c r="P916" s="1">
        <v>22.708449621463075</v>
      </c>
      <c r="Q916" s="1">
        <v>66.184749396153038</v>
      </c>
      <c r="R916" s="1">
        <v>1</v>
      </c>
      <c r="S916" s="1">
        <v>0.98854337152209493</v>
      </c>
    </row>
    <row r="917" spans="14:19" x14ac:dyDescent="0.25">
      <c r="N917" s="1">
        <v>909</v>
      </c>
      <c r="O917" s="1">
        <v>2.5045389362008317</v>
      </c>
      <c r="P917" s="1">
        <v>33.427218660373477</v>
      </c>
      <c r="Q917" s="1">
        <v>83.719770663804383</v>
      </c>
      <c r="R917" s="1">
        <v>1</v>
      </c>
      <c r="S917" s="1">
        <v>1</v>
      </c>
    </row>
    <row r="918" spans="14:19" x14ac:dyDescent="0.25">
      <c r="N918" s="1">
        <v>910</v>
      </c>
      <c r="O918" s="1">
        <v>2.4274568439274811</v>
      </c>
      <c r="P918" s="1">
        <v>39.403312711389873</v>
      </c>
      <c r="Q918" s="1">
        <v>95.649841114678054</v>
      </c>
      <c r="R918" s="1">
        <v>1</v>
      </c>
      <c r="S918" s="1">
        <v>0.92595673876871876</v>
      </c>
    </row>
    <row r="919" spans="14:19" x14ac:dyDescent="0.25">
      <c r="N919" s="1">
        <v>911</v>
      </c>
      <c r="O919" s="1">
        <v>2.4417288707662927</v>
      </c>
      <c r="P919" s="1">
        <v>31.253589267558741</v>
      </c>
      <c r="Q919" s="1">
        <v>76.312791229669727</v>
      </c>
      <c r="R919" s="1">
        <v>1</v>
      </c>
      <c r="S919" s="1">
        <v>0.99572284003421729</v>
      </c>
    </row>
    <row r="920" spans="14:19" x14ac:dyDescent="0.25">
      <c r="N920" s="1">
        <v>912</v>
      </c>
      <c r="O920" s="1">
        <v>2.4711639307960667</v>
      </c>
      <c r="P920" s="1">
        <v>40.041951684912192</v>
      </c>
      <c r="Q920" s="1">
        <v>98.950226722433797</v>
      </c>
      <c r="R920" s="1">
        <v>1</v>
      </c>
      <c r="S920" s="1">
        <v>0.90986132511556239</v>
      </c>
    </row>
    <row r="921" spans="14:19" x14ac:dyDescent="0.25">
      <c r="N921" s="1">
        <v>913</v>
      </c>
      <c r="O921" s="1">
        <v>2.5409535484400307</v>
      </c>
      <c r="P921" s="1">
        <v>33.570467911387141</v>
      </c>
      <c r="Q921" s="1">
        <v>85.30099956223134</v>
      </c>
      <c r="R921" s="1">
        <v>0.99491094147582693</v>
      </c>
      <c r="S921" s="1">
        <v>0.9451371571072319</v>
      </c>
    </row>
    <row r="922" spans="14:19" x14ac:dyDescent="0.25">
      <c r="N922" s="1">
        <v>914</v>
      </c>
      <c r="O922" s="1">
        <v>2.2459654497326187</v>
      </c>
      <c r="P922" s="1">
        <v>41.073874395955592</v>
      </c>
      <c r="Q922" s="1">
        <v>92.250502779973488</v>
      </c>
      <c r="R922" s="1">
        <v>1</v>
      </c>
      <c r="S922" s="1">
        <v>0.96166950596252132</v>
      </c>
    </row>
    <row r="923" spans="14:19" x14ac:dyDescent="0.25">
      <c r="N923" s="1">
        <v>915</v>
      </c>
      <c r="O923" s="1">
        <v>2.6558123645664824</v>
      </c>
      <c r="P923" s="1">
        <v>31.202690504776061</v>
      </c>
      <c r="Q923" s="1">
        <v>82.868491250325434</v>
      </c>
      <c r="R923" s="1">
        <v>1</v>
      </c>
      <c r="S923" s="1">
        <v>0.96548890714872637</v>
      </c>
    </row>
    <row r="924" spans="14:19" x14ac:dyDescent="0.25">
      <c r="N924" s="1">
        <v>916</v>
      </c>
      <c r="O924" s="1">
        <v>2.1368986176619487</v>
      </c>
      <c r="P924" s="1">
        <v>43.355203657813981</v>
      </c>
      <c r="Q924" s="1">
        <v>92.645674764834965</v>
      </c>
      <c r="R924" s="1">
        <v>0.99659863945578231</v>
      </c>
      <c r="S924" s="1">
        <v>0.97662771285475791</v>
      </c>
    </row>
    <row r="925" spans="14:19" x14ac:dyDescent="0.25">
      <c r="N925" s="1">
        <v>917</v>
      </c>
      <c r="O925" s="1">
        <v>2.5811538909175376</v>
      </c>
      <c r="P925" s="1">
        <v>34.470849622314368</v>
      </c>
      <c r="Q925" s="1">
        <v>88.974567625870066</v>
      </c>
      <c r="R925" s="1">
        <v>1</v>
      </c>
      <c r="S925" s="1">
        <v>0.99311400153022189</v>
      </c>
    </row>
    <row r="926" spans="14:19" x14ac:dyDescent="0.25">
      <c r="N926" s="1">
        <v>918</v>
      </c>
      <c r="O926" s="1">
        <v>2.205705914867452</v>
      </c>
      <c r="P926" s="1">
        <v>35.76601591926115</v>
      </c>
      <c r="Q926" s="1">
        <v>78.889312864357777</v>
      </c>
      <c r="R926" s="1">
        <v>1</v>
      </c>
      <c r="S926" s="1">
        <v>0.98938992042440321</v>
      </c>
    </row>
    <row r="927" spans="14:19" x14ac:dyDescent="0.25">
      <c r="N927" s="1">
        <v>919</v>
      </c>
      <c r="O927" s="1">
        <v>1.9823117795192267</v>
      </c>
      <c r="P927" s="1">
        <v>41.116618486804988</v>
      </c>
      <c r="Q927" s="1">
        <v>81.505957160391532</v>
      </c>
      <c r="R927" s="1">
        <v>1</v>
      </c>
      <c r="S927" s="1">
        <v>0.98090145148968677</v>
      </c>
    </row>
    <row r="928" spans="14:19" x14ac:dyDescent="0.25">
      <c r="N928" s="1">
        <v>920</v>
      </c>
      <c r="O928" s="1">
        <v>2.3932368592378586</v>
      </c>
      <c r="P928" s="1">
        <v>27.489471668833122</v>
      </c>
      <c r="Q928" s="1">
        <v>65.788816838826278</v>
      </c>
      <c r="R928" s="1">
        <v>1</v>
      </c>
      <c r="S928" s="1">
        <v>0.99751037344398341</v>
      </c>
    </row>
    <row r="929" spans="14:19" x14ac:dyDescent="0.25">
      <c r="N929" s="1">
        <v>921</v>
      </c>
      <c r="O929" s="1">
        <v>2.2987329574461293</v>
      </c>
      <c r="P929" s="1">
        <v>45.156919385859936</v>
      </c>
      <c r="Q929" s="1">
        <v>103.80369884901425</v>
      </c>
      <c r="R929" s="1">
        <v>1</v>
      </c>
      <c r="S929" s="1">
        <v>0.95146379044684126</v>
      </c>
    </row>
    <row r="930" spans="14:19" x14ac:dyDescent="0.25">
      <c r="N930" s="1">
        <v>922</v>
      </c>
      <c r="O930" s="1">
        <v>2.3912502752009717</v>
      </c>
      <c r="P930" s="1">
        <v>33.428438885412959</v>
      </c>
      <c r="Q930" s="1">
        <v>79.935763684282605</v>
      </c>
      <c r="R930" s="1">
        <v>1</v>
      </c>
      <c r="S930" s="1">
        <v>0.98396624472573835</v>
      </c>
    </row>
    <row r="931" spans="14:19" x14ac:dyDescent="0.25">
      <c r="N931" s="1">
        <v>923</v>
      </c>
      <c r="O931" s="1">
        <v>2.5723900331565956</v>
      </c>
      <c r="P931" s="1">
        <v>27.784887978899608</v>
      </c>
      <c r="Q931" s="1">
        <v>71.47356890929386</v>
      </c>
      <c r="R931" s="1">
        <v>1</v>
      </c>
      <c r="S931" s="1">
        <v>0.98606557377049175</v>
      </c>
    </row>
    <row r="932" spans="14:19" x14ac:dyDescent="0.25">
      <c r="N932" s="1">
        <v>924</v>
      </c>
      <c r="O932" s="1">
        <v>2.4733404130207557</v>
      </c>
      <c r="P932" s="1">
        <v>39.154216012824818</v>
      </c>
      <c r="Q932" s="1">
        <v>96.841704804664019</v>
      </c>
      <c r="R932" s="1">
        <v>1</v>
      </c>
      <c r="S932" s="1">
        <v>0.94444444444444442</v>
      </c>
    </row>
    <row r="933" spans="14:19" x14ac:dyDescent="0.25">
      <c r="N933" s="1">
        <v>925</v>
      </c>
      <c r="O933" s="1">
        <v>2.2642288513009241</v>
      </c>
      <c r="P933" s="1">
        <v>36.924531853925771</v>
      </c>
      <c r="Q933" s="1">
        <v>83.605590344438724</v>
      </c>
      <c r="R933" s="1">
        <v>1</v>
      </c>
      <c r="S933" s="1">
        <v>0.96422764227642277</v>
      </c>
    </row>
    <row r="934" spans="14:19" x14ac:dyDescent="0.25">
      <c r="N934" s="1">
        <v>926</v>
      </c>
      <c r="O934" s="1">
        <v>2.3024843990560933</v>
      </c>
      <c r="P934" s="1">
        <v>45.051403389555148</v>
      </c>
      <c r="Q934" s="1">
        <v>103.73015346003353</v>
      </c>
      <c r="R934" s="1">
        <v>1</v>
      </c>
      <c r="S934" s="1">
        <v>0.93422148209825151</v>
      </c>
    </row>
    <row r="935" spans="14:19" x14ac:dyDescent="0.25">
      <c r="N935" s="1">
        <v>927</v>
      </c>
      <c r="O935" s="1">
        <v>2.3406180493699962</v>
      </c>
      <c r="P935" s="1">
        <v>36.7478964668298</v>
      </c>
      <c r="Q935" s="1">
        <v>86.012789746641744</v>
      </c>
      <c r="R935" s="1">
        <v>1</v>
      </c>
      <c r="S935" s="1">
        <v>0.93827160493827155</v>
      </c>
    </row>
    <row r="936" spans="14:19" x14ac:dyDescent="0.25">
      <c r="N936" s="1">
        <v>928</v>
      </c>
      <c r="O936" s="1">
        <v>2.0892668573710584</v>
      </c>
      <c r="P936" s="1">
        <v>41.674679931205489</v>
      </c>
      <c r="Q936" s="1">
        <v>87.069527571814405</v>
      </c>
      <c r="R936" s="1">
        <v>1</v>
      </c>
      <c r="S936" s="1">
        <v>0.9744408945686901</v>
      </c>
    </row>
    <row r="937" spans="14:19" x14ac:dyDescent="0.25">
      <c r="N937" s="1">
        <v>929</v>
      </c>
      <c r="O937" s="1">
        <v>2.1389116991791406</v>
      </c>
      <c r="P937" s="1">
        <v>35.254861553520449</v>
      </c>
      <c r="Q937" s="1">
        <v>75.407035829765775</v>
      </c>
      <c r="R937" s="1">
        <v>1</v>
      </c>
      <c r="S937" s="1">
        <v>1</v>
      </c>
    </row>
    <row r="938" spans="14:19" x14ac:dyDescent="0.25">
      <c r="N938" s="1">
        <v>930</v>
      </c>
      <c r="O938" s="1">
        <v>1.9690131359824634</v>
      </c>
      <c r="P938" s="1">
        <v>39.368000631022781</v>
      </c>
      <c r="Q938" s="1">
        <v>77.516110379849763</v>
      </c>
      <c r="R938" s="1">
        <v>1</v>
      </c>
      <c r="S938" s="1">
        <v>0.9500438212094654</v>
      </c>
    </row>
    <row r="939" spans="14:19" x14ac:dyDescent="0.25">
      <c r="N939" s="1">
        <v>931</v>
      </c>
      <c r="O939" s="1">
        <v>1.9864365271498121</v>
      </c>
      <c r="P939" s="1">
        <v>41.050546505753765</v>
      </c>
      <c r="Q939" s="1">
        <v>81.544305038491359</v>
      </c>
      <c r="R939" s="1">
        <v>1</v>
      </c>
      <c r="S939" s="1">
        <v>0.98193760262725782</v>
      </c>
    </row>
    <row r="940" spans="14:19" x14ac:dyDescent="0.25">
      <c r="N940" s="1">
        <v>932</v>
      </c>
      <c r="O940" s="1">
        <v>1.85854388068405</v>
      </c>
      <c r="P940" s="1">
        <v>39.055965242874635</v>
      </c>
      <c r="Q940" s="1">
        <v>72.587225206353594</v>
      </c>
      <c r="R940" s="1">
        <v>1</v>
      </c>
      <c r="S940" s="1">
        <v>0.99193548387096775</v>
      </c>
    </row>
    <row r="941" spans="14:19" x14ac:dyDescent="0.25">
      <c r="N941" s="1">
        <v>933</v>
      </c>
      <c r="O941" s="1">
        <v>2.2075505652519811</v>
      </c>
      <c r="P941" s="1">
        <v>32.872801107170332</v>
      </c>
      <c r="Q941" s="1">
        <v>72.568370665549821</v>
      </c>
      <c r="R941" s="1">
        <v>1</v>
      </c>
      <c r="S941" s="1">
        <v>1</v>
      </c>
    </row>
    <row r="942" spans="14:19" x14ac:dyDescent="0.25">
      <c r="N942" s="1">
        <v>934</v>
      </c>
      <c r="O942" s="1">
        <v>2.4695478262950985</v>
      </c>
      <c r="P942" s="1">
        <v>33.482556338299034</v>
      </c>
      <c r="Q942" s="1">
        <v>82.686774224049557</v>
      </c>
      <c r="R942" s="1">
        <v>1</v>
      </c>
      <c r="S942" s="1">
        <v>0.99842146803472775</v>
      </c>
    </row>
    <row r="943" spans="14:19" x14ac:dyDescent="0.25">
      <c r="N943" s="1">
        <v>935</v>
      </c>
      <c r="O943" s="1">
        <v>1.8291276452923042</v>
      </c>
      <c r="P943" s="1">
        <v>40.533157317254023</v>
      </c>
      <c r="Q943" s="1">
        <v>74.14031859997138</v>
      </c>
      <c r="R943" s="1">
        <v>1</v>
      </c>
      <c r="S943" s="1">
        <v>0.99273021001615513</v>
      </c>
    </row>
    <row r="944" spans="14:19" x14ac:dyDescent="0.25">
      <c r="N944" s="1">
        <v>936</v>
      </c>
      <c r="O944" s="1">
        <v>2.1246305842218098</v>
      </c>
      <c r="P944" s="1">
        <v>30.919419889703452</v>
      </c>
      <c r="Q944" s="1">
        <v>65.692345144060099</v>
      </c>
      <c r="R944" s="1">
        <v>1</v>
      </c>
      <c r="S944" s="1">
        <v>1</v>
      </c>
    </row>
    <row r="945" spans="14:19" x14ac:dyDescent="0.25">
      <c r="N945" s="1">
        <v>937</v>
      </c>
      <c r="O945" s="1">
        <v>2.171871922093497</v>
      </c>
      <c r="P945" s="1">
        <v>41.751489100453213</v>
      </c>
      <c r="Q945" s="1">
        <v>90.678886882867005</v>
      </c>
      <c r="R945" s="1">
        <v>1</v>
      </c>
      <c r="S945" s="1">
        <v>1</v>
      </c>
    </row>
    <row r="946" spans="14:19" x14ac:dyDescent="0.25">
      <c r="N946" s="1">
        <v>938</v>
      </c>
      <c r="O946" s="1">
        <v>2.1038003066543238</v>
      </c>
      <c r="P946" s="1">
        <v>36.047629311056895</v>
      </c>
      <c r="Q946" s="1">
        <v>75.837013598762894</v>
      </c>
      <c r="R946" s="1">
        <v>1</v>
      </c>
      <c r="S946" s="1">
        <v>0.98479729729729726</v>
      </c>
    </row>
    <row r="947" spans="14:19" x14ac:dyDescent="0.25">
      <c r="N947" s="1">
        <v>939</v>
      </c>
      <c r="O947" s="1">
        <v>2.6427205456044631</v>
      </c>
      <c r="P947" s="1">
        <v>27.864521868271279</v>
      </c>
      <c r="Q947" s="1">
        <v>73.638144434725362</v>
      </c>
      <c r="R947" s="1">
        <v>1</v>
      </c>
      <c r="S947" s="1">
        <v>0.97855917667238423</v>
      </c>
    </row>
    <row r="948" spans="14:19" x14ac:dyDescent="0.25">
      <c r="N948" s="1">
        <v>940</v>
      </c>
      <c r="O948" s="1">
        <v>2.607912014065076</v>
      </c>
      <c r="P948" s="1">
        <v>22.352675572806888</v>
      </c>
      <c r="Q948" s="1">
        <v>58.293811172822039</v>
      </c>
      <c r="R948" s="1">
        <v>1</v>
      </c>
      <c r="S948" s="1">
        <v>1</v>
      </c>
    </row>
    <row r="949" spans="14:19" x14ac:dyDescent="0.25">
      <c r="N949" s="1">
        <v>941</v>
      </c>
      <c r="O949" s="1">
        <v>1.9774177849663175</v>
      </c>
      <c r="P949" s="1">
        <v>33.230098911742807</v>
      </c>
      <c r="Q949" s="1">
        <v>65.7097885842701</v>
      </c>
      <c r="R949" s="1">
        <v>1</v>
      </c>
      <c r="S949" s="1">
        <v>0.99013968775677896</v>
      </c>
    </row>
    <row r="950" spans="14:19" x14ac:dyDescent="0.25">
      <c r="N950" s="1">
        <v>942</v>
      </c>
      <c r="O950" s="1">
        <v>2.3178306771876791</v>
      </c>
      <c r="P950" s="1">
        <v>32.195578316872876</v>
      </c>
      <c r="Q950" s="1">
        <v>74.623899092646411</v>
      </c>
      <c r="R950" s="1">
        <v>1</v>
      </c>
      <c r="S950" s="1">
        <v>0.98274445357436324</v>
      </c>
    </row>
    <row r="951" spans="14:19" x14ac:dyDescent="0.25">
      <c r="N951" s="1">
        <v>943</v>
      </c>
      <c r="O951" s="1">
        <v>2.1712210166082548</v>
      </c>
      <c r="P951" s="1">
        <v>37.025560161369036</v>
      </c>
      <c r="Q951" s="1">
        <v>80.390674374057781</v>
      </c>
      <c r="R951" s="1">
        <v>1</v>
      </c>
      <c r="S951" s="1">
        <v>0.99918633034987792</v>
      </c>
    </row>
    <row r="952" spans="14:19" x14ac:dyDescent="0.25">
      <c r="N952" s="1">
        <v>944</v>
      </c>
      <c r="O952" s="1">
        <v>2.2004014640899294</v>
      </c>
      <c r="P952" s="1">
        <v>44.10322819071304</v>
      </c>
      <c r="Q952" s="1">
        <v>97.044807881937231</v>
      </c>
      <c r="R952" s="1">
        <v>1</v>
      </c>
      <c r="S952" s="1">
        <v>0.98863636363636365</v>
      </c>
    </row>
    <row r="953" spans="14:19" x14ac:dyDescent="0.25">
      <c r="N953" s="1">
        <v>945</v>
      </c>
      <c r="O953" s="1">
        <v>2.1358299895305701</v>
      </c>
      <c r="P953" s="1">
        <v>51.043428362007269</v>
      </c>
      <c r="Q953" s="1">
        <v>109.02008506403038</v>
      </c>
      <c r="R953" s="1">
        <v>1</v>
      </c>
      <c r="S953" s="1">
        <v>0.99517684887459812</v>
      </c>
    </row>
    <row r="954" spans="14:19" x14ac:dyDescent="0.25">
      <c r="N954" s="1">
        <v>946</v>
      </c>
      <c r="O954" s="1">
        <v>2.346338032368414</v>
      </c>
      <c r="P954" s="1">
        <v>33.783015041040343</v>
      </c>
      <c r="Q954" s="1">
        <v>79.26637303886713</v>
      </c>
      <c r="R954" s="1">
        <v>0.99484092863284612</v>
      </c>
      <c r="S954" s="1">
        <v>0.99306157849089327</v>
      </c>
    </row>
    <row r="955" spans="14:19" x14ac:dyDescent="0.25">
      <c r="N955" s="1">
        <v>947</v>
      </c>
      <c r="O955" s="1">
        <v>2.2706799447312895</v>
      </c>
      <c r="P955" s="1">
        <v>31.755811734978028</v>
      </c>
      <c r="Q955" s="1">
        <v>72.107284835277142</v>
      </c>
      <c r="R955" s="1">
        <v>1</v>
      </c>
      <c r="S955" s="1">
        <v>0.98756218905472637</v>
      </c>
    </row>
    <row r="956" spans="14:19" x14ac:dyDescent="0.25">
      <c r="N956" s="1">
        <v>948</v>
      </c>
      <c r="O956" s="1">
        <v>2.1602133879057237</v>
      </c>
      <c r="P956" s="1">
        <v>33.206332623699801</v>
      </c>
      <c r="Q956" s="1">
        <v>71.732764296966906</v>
      </c>
      <c r="R956" s="1">
        <v>1</v>
      </c>
      <c r="S956" s="1">
        <v>0.99275945293644408</v>
      </c>
    </row>
    <row r="957" spans="14:19" x14ac:dyDescent="0.25">
      <c r="N957" s="1">
        <v>949</v>
      </c>
      <c r="O957" s="1">
        <v>2.9801385550822688</v>
      </c>
      <c r="P957" s="1">
        <v>25.600370063114731</v>
      </c>
      <c r="Q957" s="1">
        <v>76.292649849462109</v>
      </c>
      <c r="R957" s="1">
        <v>1</v>
      </c>
      <c r="S957" s="1">
        <v>0.9807383627608347</v>
      </c>
    </row>
    <row r="958" spans="14:19" x14ac:dyDescent="0.25">
      <c r="N958" s="1">
        <v>950</v>
      </c>
      <c r="O958" s="1">
        <v>2.6031163888693931</v>
      </c>
      <c r="P958" s="1">
        <v>27.787303045209622</v>
      </c>
      <c r="Q958" s="1">
        <v>72.333583959465557</v>
      </c>
      <c r="R958" s="1">
        <v>1</v>
      </c>
      <c r="S958" s="1">
        <v>0.96138044371405096</v>
      </c>
    </row>
    <row r="959" spans="14:19" x14ac:dyDescent="0.25">
      <c r="N959" s="1">
        <v>951</v>
      </c>
      <c r="O959" s="1">
        <v>2.2469235576214159</v>
      </c>
      <c r="P959" s="1">
        <v>26.569670084911717</v>
      </c>
      <c r="Q959" s="1">
        <v>59.700017632017143</v>
      </c>
      <c r="R959" s="1">
        <v>1</v>
      </c>
      <c r="S959" s="1">
        <v>1</v>
      </c>
    </row>
    <row r="960" spans="14:19" x14ac:dyDescent="0.25">
      <c r="N960" s="1">
        <v>952</v>
      </c>
      <c r="O960" s="1">
        <v>2.2652046758261686</v>
      </c>
      <c r="P960" s="1">
        <v>29.114067860201551</v>
      </c>
      <c r="Q960" s="1">
        <v>65.949322649248927</v>
      </c>
      <c r="R960" s="1">
        <v>1</v>
      </c>
      <c r="S960" s="1">
        <v>1</v>
      </c>
    </row>
    <row r="961" spans="14:19" x14ac:dyDescent="0.25">
      <c r="N961" s="1">
        <v>953</v>
      </c>
      <c r="O961" s="1">
        <v>2.515214110515045</v>
      </c>
      <c r="P961" s="1">
        <v>27.504832111352439</v>
      </c>
      <c r="Q961" s="1">
        <v>69.180541833820968</v>
      </c>
      <c r="R961" s="1">
        <v>1</v>
      </c>
      <c r="S961" s="1">
        <v>1</v>
      </c>
    </row>
    <row r="962" spans="14:19" x14ac:dyDescent="0.25">
      <c r="N962" s="1">
        <v>954</v>
      </c>
      <c r="O962" s="1">
        <v>2.3957316679987319</v>
      </c>
      <c r="P962" s="1">
        <v>36.20831541598087</v>
      </c>
      <c r="Q962" s="1">
        <v>86.745407886952052</v>
      </c>
      <c r="R962" s="1">
        <v>1</v>
      </c>
      <c r="S962" s="1">
        <v>0.96485061511423553</v>
      </c>
    </row>
    <row r="963" spans="14:19" x14ac:dyDescent="0.25">
      <c r="N963" s="1">
        <v>955</v>
      </c>
      <c r="O963" s="1">
        <v>2.3517712160466679</v>
      </c>
      <c r="P963" s="1">
        <v>41.825325996779064</v>
      </c>
      <c r="Q963" s="1">
        <v>98.363597780993416</v>
      </c>
      <c r="R963" s="1">
        <v>1</v>
      </c>
      <c r="S963" s="1">
        <v>0.90412044374009515</v>
      </c>
    </row>
    <row r="964" spans="14:19" x14ac:dyDescent="0.25">
      <c r="N964" s="1">
        <v>956</v>
      </c>
      <c r="O964" s="1">
        <v>2.3980094167712607</v>
      </c>
      <c r="P964" s="1">
        <v>32.111647337638132</v>
      </c>
      <c r="Q964" s="1">
        <v>77.004032703694023</v>
      </c>
      <c r="R964" s="1">
        <v>1</v>
      </c>
      <c r="S964" s="1">
        <v>0.98548387096774193</v>
      </c>
    </row>
    <row r="965" spans="14:19" x14ac:dyDescent="0.25">
      <c r="N965" s="1">
        <v>957</v>
      </c>
      <c r="O965" s="1">
        <v>2.6581167872445919</v>
      </c>
      <c r="P965" s="1">
        <v>26.172705750758542</v>
      </c>
      <c r="Q965" s="1">
        <v>69.570108523704349</v>
      </c>
      <c r="R965" s="1">
        <v>1</v>
      </c>
      <c r="S965" s="1">
        <v>0.97875816993464049</v>
      </c>
    </row>
    <row r="966" spans="14:19" x14ac:dyDescent="0.25">
      <c r="N966" s="1">
        <v>958</v>
      </c>
      <c r="O966" s="1">
        <v>2.0604726116741863</v>
      </c>
      <c r="P966" s="1">
        <v>35.261243074484696</v>
      </c>
      <c r="Q966" s="1">
        <v>72.654825608561794</v>
      </c>
      <c r="R966" s="1">
        <v>1</v>
      </c>
      <c r="S966" s="1">
        <v>0.98947368421052628</v>
      </c>
    </row>
    <row r="967" spans="14:19" x14ac:dyDescent="0.25">
      <c r="N967" s="1">
        <v>959</v>
      </c>
      <c r="O967" s="1">
        <v>2.1343585891231132</v>
      </c>
      <c r="P967" s="1">
        <v>34.454050254612568</v>
      </c>
      <c r="Q967" s="1">
        <v>73.537298091011721</v>
      </c>
      <c r="R967" s="1">
        <v>1</v>
      </c>
      <c r="S967" s="1">
        <v>1</v>
      </c>
    </row>
    <row r="968" spans="14:19" x14ac:dyDescent="0.25">
      <c r="N968" s="1">
        <v>960</v>
      </c>
      <c r="O968" s="1">
        <v>1.9861511940005416</v>
      </c>
      <c r="P968" s="1">
        <v>41.649540339916307</v>
      </c>
      <c r="Q968" s="1">
        <v>82.722284275698499</v>
      </c>
      <c r="R968" s="1">
        <v>1</v>
      </c>
      <c r="S968" s="1">
        <v>0.99534883720930234</v>
      </c>
    </row>
    <row r="969" spans="14:19" x14ac:dyDescent="0.25">
      <c r="N969" s="1">
        <v>961</v>
      </c>
      <c r="O969" s="1">
        <v>2.0531685872813328</v>
      </c>
      <c r="P969" s="1">
        <v>46.04971569716227</v>
      </c>
      <c r="Q969" s="1">
        <v>94.547829722649681</v>
      </c>
      <c r="R969" s="1">
        <v>1</v>
      </c>
      <c r="S969" s="1">
        <v>0.94395516413130509</v>
      </c>
    </row>
    <row r="970" spans="14:19" x14ac:dyDescent="0.25">
      <c r="N970" s="1">
        <v>962</v>
      </c>
      <c r="O970" s="1">
        <v>1.9784569618332879</v>
      </c>
      <c r="P970" s="1">
        <v>45.67306588535984</v>
      </c>
      <c r="Q970" s="1">
        <v>90.362195169160614</v>
      </c>
      <c r="R970" s="1">
        <v>1</v>
      </c>
      <c r="S970" s="1">
        <v>0.99750623441396513</v>
      </c>
    </row>
    <row r="971" spans="14:19" x14ac:dyDescent="0.25">
      <c r="N971" s="1">
        <v>963</v>
      </c>
      <c r="O971" s="1">
        <v>2.2231106674383203</v>
      </c>
      <c r="P971" s="1">
        <v>44.475747382850777</v>
      </c>
      <c r="Q971" s="1">
        <v>98.874508449107509</v>
      </c>
      <c r="R971" s="1">
        <v>1</v>
      </c>
      <c r="S971" s="1">
        <v>0.96680851063829787</v>
      </c>
    </row>
    <row r="972" spans="14:19" x14ac:dyDescent="0.25">
      <c r="N972" s="1">
        <v>964</v>
      </c>
      <c r="O972" s="1">
        <v>2.1462540277393942</v>
      </c>
      <c r="P972" s="1">
        <v>45.031538655526866</v>
      </c>
      <c r="Q972" s="1">
        <v>96.649121214726762</v>
      </c>
      <c r="R972" s="1">
        <v>1</v>
      </c>
      <c r="S972" s="1">
        <v>0.94304312449145644</v>
      </c>
    </row>
    <row r="973" spans="14:19" x14ac:dyDescent="0.25">
      <c r="N973" s="1">
        <v>965</v>
      </c>
      <c r="O973" s="1">
        <v>2.4338637765059592</v>
      </c>
      <c r="P973" s="1">
        <v>32.02121007608617</v>
      </c>
      <c r="Q973" s="1">
        <v>77.935263284073756</v>
      </c>
      <c r="R973" s="1">
        <v>1</v>
      </c>
      <c r="S973" s="1">
        <v>0.98854337152209493</v>
      </c>
    </row>
    <row r="974" spans="14:19" x14ac:dyDescent="0.25">
      <c r="N974" s="1">
        <v>966</v>
      </c>
      <c r="O974" s="1">
        <v>2.466621112739785</v>
      </c>
      <c r="P974" s="1">
        <v>31.399421717772551</v>
      </c>
      <c r="Q974" s="1">
        <v>77.4504765368779</v>
      </c>
      <c r="R974" s="1">
        <v>1</v>
      </c>
      <c r="S974" s="1">
        <v>0.97307996832937449</v>
      </c>
    </row>
    <row r="975" spans="14:19" x14ac:dyDescent="0.25">
      <c r="N975" s="1">
        <v>967</v>
      </c>
      <c r="O975" s="1">
        <v>2.356133447832645</v>
      </c>
      <c r="P975" s="1">
        <v>26.035350462096922</v>
      </c>
      <c r="Q975" s="1">
        <v>61.342760049791664</v>
      </c>
      <c r="R975" s="1">
        <v>1</v>
      </c>
      <c r="S975" s="1">
        <v>0.99491094147582693</v>
      </c>
    </row>
    <row r="976" spans="14:19" x14ac:dyDescent="0.25">
      <c r="N976" s="1">
        <v>968</v>
      </c>
      <c r="O976" s="1">
        <v>2.6850923218921934</v>
      </c>
      <c r="P976" s="1">
        <v>31.36621548233402</v>
      </c>
      <c r="Q976" s="1">
        <v>84.221184358431117</v>
      </c>
      <c r="R976" s="1">
        <v>1</v>
      </c>
      <c r="S976" s="1">
        <v>0.95329441201000831</v>
      </c>
    </row>
    <row r="977" spans="14:19" x14ac:dyDescent="0.25">
      <c r="N977" s="1">
        <v>969</v>
      </c>
      <c r="O977" s="1">
        <v>2.715991179476084</v>
      </c>
      <c r="P977" s="1">
        <v>29.335581054232989</v>
      </c>
      <c r="Q977" s="1">
        <v>79.675179388102521</v>
      </c>
      <c r="R977" s="1">
        <v>1</v>
      </c>
      <c r="S977" s="1">
        <v>0.91559000861326445</v>
      </c>
    </row>
    <row r="978" spans="14:19" x14ac:dyDescent="0.25">
      <c r="N978" s="1">
        <v>970</v>
      </c>
      <c r="O978" s="1">
        <v>2.7588804125863047</v>
      </c>
      <c r="P978" s="1">
        <v>29.376682482612136</v>
      </c>
      <c r="Q978" s="1">
        <v>81.046753888045842</v>
      </c>
      <c r="R978" s="1">
        <v>1</v>
      </c>
      <c r="S978" s="1">
        <v>0.97204472843450485</v>
      </c>
    </row>
    <row r="979" spans="14:19" x14ac:dyDescent="0.25">
      <c r="N979" s="1">
        <v>971</v>
      </c>
      <c r="O979" s="1">
        <v>2.3121127997085003</v>
      </c>
      <c r="P979" s="1">
        <v>27.187216423203484</v>
      </c>
      <c r="Q979" s="1">
        <v>62.859911080533927</v>
      </c>
      <c r="R979" s="1">
        <v>1</v>
      </c>
      <c r="S979" s="1">
        <v>0.98744394618834086</v>
      </c>
    </row>
    <row r="980" spans="14:19" x14ac:dyDescent="0.25">
      <c r="N980" s="1">
        <v>972</v>
      </c>
      <c r="O980" s="1">
        <v>1.8964222541724485</v>
      </c>
      <c r="P980" s="1">
        <v>39.62508509039511</v>
      </c>
      <c r="Q980" s="1">
        <v>75.145893188902178</v>
      </c>
      <c r="R980" s="1">
        <v>1</v>
      </c>
      <c r="S980" s="1">
        <v>0.97643097643097643</v>
      </c>
    </row>
    <row r="981" spans="14:19" x14ac:dyDescent="0.25">
      <c r="N981" s="1">
        <v>973</v>
      </c>
      <c r="O981" s="1">
        <v>2.3302698712086265</v>
      </c>
      <c r="P981" s="1">
        <v>29.209587467131406</v>
      </c>
      <c r="Q981" s="1">
        <v>68.066221625089412</v>
      </c>
      <c r="R981" s="1">
        <v>1</v>
      </c>
      <c r="S981" s="1">
        <v>0.99914675767918093</v>
      </c>
    </row>
    <row r="982" spans="14:19" x14ac:dyDescent="0.25">
      <c r="N982" s="1">
        <v>974</v>
      </c>
      <c r="O982" s="1">
        <v>2.3410571981591342</v>
      </c>
      <c r="P982" s="1">
        <v>28.460314012396466</v>
      </c>
      <c r="Q982" s="1">
        <v>66.62722298059002</v>
      </c>
      <c r="R982" s="1">
        <v>1</v>
      </c>
      <c r="S982" s="1">
        <v>0.99474605954465845</v>
      </c>
    </row>
    <row r="983" spans="14:19" x14ac:dyDescent="0.25">
      <c r="N983" s="1">
        <v>975</v>
      </c>
      <c r="O983" s="1">
        <v>2.5226533866360179</v>
      </c>
      <c r="P983" s="1">
        <v>27.99788525848637</v>
      </c>
      <c r="Q983" s="1">
        <v>70.628960065967277</v>
      </c>
      <c r="R983" s="1">
        <v>1</v>
      </c>
      <c r="S983" s="1">
        <v>1</v>
      </c>
    </row>
    <row r="984" spans="14:19" x14ac:dyDescent="0.25">
      <c r="N984" s="1">
        <v>976</v>
      </c>
      <c r="O984" s="1">
        <v>2.1460635517241595</v>
      </c>
      <c r="P984" s="1">
        <v>30.469095645812725</v>
      </c>
      <c r="Q984" s="1">
        <v>65.388615619475985</v>
      </c>
      <c r="R984" s="1">
        <v>1</v>
      </c>
      <c r="S984" s="1">
        <v>0.9664014146772768</v>
      </c>
    </row>
    <row r="985" spans="14:19" x14ac:dyDescent="0.25">
      <c r="N985" s="1">
        <v>977</v>
      </c>
      <c r="O985" s="1">
        <v>2.5090745614521675</v>
      </c>
      <c r="P985" s="1">
        <v>29.718459618648865</v>
      </c>
      <c r="Q985" s="1">
        <v>74.56583103469535</v>
      </c>
      <c r="R985" s="1">
        <v>1</v>
      </c>
      <c r="S985" s="1">
        <v>0.97420464316423039</v>
      </c>
    </row>
    <row r="986" spans="14:19" x14ac:dyDescent="0.25">
      <c r="N986" s="1">
        <v>978</v>
      </c>
      <c r="O986" s="1">
        <v>2.0804493395636379</v>
      </c>
      <c r="P986" s="1">
        <v>40.775218222011169</v>
      </c>
      <c r="Q986" s="1">
        <v>84.83077582054635</v>
      </c>
      <c r="R986" s="1">
        <v>1</v>
      </c>
      <c r="S986" s="1">
        <v>0.99386973180076632</v>
      </c>
    </row>
    <row r="987" spans="14:19" x14ac:dyDescent="0.25">
      <c r="N987" s="1">
        <v>979</v>
      </c>
      <c r="O987" s="1">
        <v>2.6282749438591413</v>
      </c>
      <c r="P987" s="1">
        <v>30.962243560759443</v>
      </c>
      <c r="Q987" s="1">
        <v>81.37728895640808</v>
      </c>
      <c r="R987" s="1">
        <v>1</v>
      </c>
      <c r="S987" s="1">
        <v>0.94699011680143752</v>
      </c>
    </row>
    <row r="988" spans="14:19" x14ac:dyDescent="0.25">
      <c r="N988" s="1">
        <v>980</v>
      </c>
      <c r="O988" s="1">
        <v>2.678741787101282</v>
      </c>
      <c r="P988" s="1">
        <v>28.851707967321083</v>
      </c>
      <c r="Q988" s="1">
        <v>77.286275761305973</v>
      </c>
      <c r="R988" s="1">
        <v>1</v>
      </c>
      <c r="S988" s="1">
        <v>0.98571428571428577</v>
      </c>
    </row>
    <row r="989" spans="14:19" x14ac:dyDescent="0.25">
      <c r="N989" s="1">
        <v>981</v>
      </c>
      <c r="O989" s="1">
        <v>2.0561981776996112</v>
      </c>
      <c r="P989" s="1">
        <v>43.125612123802156</v>
      </c>
      <c r="Q989" s="1">
        <v>88.674805061142251</v>
      </c>
      <c r="R989" s="1">
        <v>1</v>
      </c>
      <c r="S989" s="1">
        <v>0.97079715864246252</v>
      </c>
    </row>
    <row r="990" spans="14:19" x14ac:dyDescent="0.25">
      <c r="N990" s="1">
        <v>982</v>
      </c>
      <c r="O990" s="1">
        <v>2.1802396261113026</v>
      </c>
      <c r="P990" s="1">
        <v>34.084222310716079</v>
      </c>
      <c r="Q990" s="1">
        <v>74.311772107010142</v>
      </c>
      <c r="R990" s="1">
        <v>1</v>
      </c>
      <c r="S990" s="1">
        <v>0.99153259949195593</v>
      </c>
    </row>
    <row r="991" spans="14:19" x14ac:dyDescent="0.25">
      <c r="N991" s="1">
        <v>983</v>
      </c>
      <c r="O991" s="1">
        <v>1.925800811010518</v>
      </c>
      <c r="P991" s="1">
        <v>31.719950554152739</v>
      </c>
      <c r="Q991" s="1">
        <v>61.086306502400873</v>
      </c>
      <c r="R991" s="1">
        <v>1</v>
      </c>
      <c r="S991" s="1">
        <v>1</v>
      </c>
    </row>
    <row r="992" spans="14:19" x14ac:dyDescent="0.25">
      <c r="N992" s="1">
        <v>984</v>
      </c>
      <c r="O992" s="1">
        <v>2.2002111405784488</v>
      </c>
      <c r="P992" s="1">
        <v>41.53172534974096</v>
      </c>
      <c r="Q992" s="1">
        <v>91.378564801944435</v>
      </c>
      <c r="R992" s="1">
        <v>1</v>
      </c>
      <c r="S992" s="1">
        <v>1</v>
      </c>
    </row>
    <row r="993" spans="14:19" x14ac:dyDescent="0.25">
      <c r="N993" s="1">
        <v>985</v>
      </c>
      <c r="O993" s="1">
        <v>2.2452234647261502</v>
      </c>
      <c r="P993" s="1">
        <v>34.007584293414382</v>
      </c>
      <c r="Q993" s="1">
        <v>76.354626234226444</v>
      </c>
      <c r="R993" s="1">
        <v>1</v>
      </c>
      <c r="S993" s="1">
        <v>0.99917898193760257</v>
      </c>
    </row>
    <row r="994" spans="14:19" x14ac:dyDescent="0.25">
      <c r="N994" s="1">
        <v>986</v>
      </c>
      <c r="O994" s="1">
        <v>2.550918439441467</v>
      </c>
      <c r="P994" s="1">
        <v>24.653973737566766</v>
      </c>
      <c r="Q994" s="1">
        <v>62.89027621266473</v>
      </c>
      <c r="R994" s="1">
        <v>1</v>
      </c>
      <c r="S994" s="1">
        <v>1</v>
      </c>
    </row>
    <row r="995" spans="14:19" x14ac:dyDescent="0.25">
      <c r="N995" s="1">
        <v>987</v>
      </c>
      <c r="O995" s="1">
        <v>2.7835246163776053</v>
      </c>
      <c r="P995" s="1">
        <v>25.189805791023353</v>
      </c>
      <c r="Q995" s="1">
        <v>70.116444501084658</v>
      </c>
      <c r="R995" s="1">
        <v>1</v>
      </c>
      <c r="S995" s="1">
        <v>0.98064516129032253</v>
      </c>
    </row>
    <row r="996" spans="14:19" x14ac:dyDescent="0.25">
      <c r="N996" s="1">
        <v>988</v>
      </c>
      <c r="O996" s="1">
        <v>2.132687441766822</v>
      </c>
      <c r="P996" s="1">
        <v>42.958088509861014</v>
      </c>
      <c r="Q996" s="1">
        <v>91.616175887288193</v>
      </c>
      <c r="R996" s="1">
        <v>0.99917763157894735</v>
      </c>
      <c r="S996" s="1">
        <v>0.98520953163516845</v>
      </c>
    </row>
    <row r="997" spans="14:19" x14ac:dyDescent="0.25">
      <c r="N997" s="1">
        <v>989</v>
      </c>
      <c r="O997" s="1">
        <v>2.5242907161024366</v>
      </c>
      <c r="P997" s="1">
        <v>27.780341402168773</v>
      </c>
      <c r="Q997" s="1">
        <v>70.125657891650775</v>
      </c>
      <c r="R997" s="1">
        <v>1</v>
      </c>
      <c r="S997" s="1">
        <v>0.9697231833910035</v>
      </c>
    </row>
    <row r="998" spans="14:19" x14ac:dyDescent="0.25">
      <c r="N998" s="1">
        <v>990</v>
      </c>
      <c r="O998" s="1">
        <v>2.2156862021808621</v>
      </c>
      <c r="P998" s="1">
        <v>36.454730398414043</v>
      </c>
      <c r="Q998" s="1">
        <v>80.772243147989244</v>
      </c>
      <c r="R998" s="1">
        <v>1</v>
      </c>
      <c r="S998" s="1">
        <v>0.9884615384615385</v>
      </c>
    </row>
    <row r="999" spans="14:19" x14ac:dyDescent="0.25">
      <c r="N999" s="1">
        <v>991</v>
      </c>
      <c r="O999" s="1">
        <v>2.6177568499745414</v>
      </c>
      <c r="P999" s="1">
        <v>25.213613699536879</v>
      </c>
      <c r="Q999" s="1">
        <v>66.003109974574599</v>
      </c>
      <c r="R999" s="1">
        <v>1</v>
      </c>
      <c r="S999" s="1">
        <v>0.99146757679180886</v>
      </c>
    </row>
    <row r="1000" spans="14:19" x14ac:dyDescent="0.25">
      <c r="N1000" s="1">
        <v>992</v>
      </c>
      <c r="O1000" s="1">
        <v>2.3001163680387413</v>
      </c>
      <c r="P1000" s="1">
        <v>34.234908315466853</v>
      </c>
      <c r="Q1000" s="1">
        <v>78.744272974710924</v>
      </c>
      <c r="R1000" s="1">
        <v>1</v>
      </c>
      <c r="S1000" s="1">
        <v>0.97159565580618212</v>
      </c>
    </row>
    <row r="1001" spans="14:19" x14ac:dyDescent="0.25">
      <c r="N1001" s="1">
        <v>993</v>
      </c>
      <c r="O1001" s="1">
        <v>2.4808319707883109</v>
      </c>
      <c r="P1001" s="1">
        <v>42.867328989999393</v>
      </c>
      <c r="Q1001" s="1">
        <v>106.34664026069109</v>
      </c>
      <c r="R1001" s="1">
        <v>1</v>
      </c>
      <c r="S1001" s="1">
        <v>0.925205684367988</v>
      </c>
    </row>
    <row r="1002" spans="14:19" x14ac:dyDescent="0.25">
      <c r="N1002" s="1">
        <v>994</v>
      </c>
      <c r="O1002" s="1">
        <v>2.5059901554503248</v>
      </c>
      <c r="P1002" s="1">
        <v>29.191698531567063</v>
      </c>
      <c r="Q1002" s="1">
        <v>73.154109140980765</v>
      </c>
      <c r="R1002" s="1">
        <v>1</v>
      </c>
      <c r="S1002" s="1">
        <v>0.98898505114083402</v>
      </c>
    </row>
    <row r="1003" spans="14:19" x14ac:dyDescent="0.25">
      <c r="N1003" s="1">
        <v>995</v>
      </c>
      <c r="O1003" s="1">
        <v>2.4392217215421321</v>
      </c>
      <c r="P1003" s="1">
        <v>28.980937473486005</v>
      </c>
      <c r="Q1003" s="1">
        <v>70.690932195981418</v>
      </c>
      <c r="R1003" s="1">
        <v>1</v>
      </c>
      <c r="S1003" s="1">
        <v>0.98442622950819669</v>
      </c>
    </row>
    <row r="1004" spans="14:19" x14ac:dyDescent="0.25">
      <c r="N1004" s="1">
        <v>996</v>
      </c>
      <c r="O1004" s="1">
        <v>2.3219811926967258</v>
      </c>
      <c r="P1004" s="1">
        <v>41.462221231787424</v>
      </c>
      <c r="Q1004" s="1">
        <v>96.274497907641262</v>
      </c>
      <c r="R1004" s="1">
        <v>1</v>
      </c>
      <c r="S1004" s="1">
        <v>0.96283783783783783</v>
      </c>
    </row>
    <row r="1005" spans="14:19" x14ac:dyDescent="0.25">
      <c r="N1005" s="1">
        <v>997</v>
      </c>
      <c r="O1005" s="1">
        <v>2.469558446724192</v>
      </c>
      <c r="P1005" s="1">
        <v>37.795293497025732</v>
      </c>
      <c r="Q1005" s="1">
        <v>93.337686301999824</v>
      </c>
      <c r="R1005" s="1">
        <v>1</v>
      </c>
      <c r="S1005" s="1">
        <v>0.96339563862928346</v>
      </c>
    </row>
    <row r="1006" spans="14:19" x14ac:dyDescent="0.25">
      <c r="N1006" s="1">
        <v>998</v>
      </c>
      <c r="O1006" s="1">
        <v>2.0768762172607897</v>
      </c>
      <c r="P1006" s="1">
        <v>42.974166046223878</v>
      </c>
      <c r="Q1006" s="1">
        <v>89.25202341801851</v>
      </c>
      <c r="R1006" s="1">
        <v>1</v>
      </c>
      <c r="S1006" s="1">
        <v>0.944006309148265</v>
      </c>
    </row>
    <row r="1007" spans="14:19" x14ac:dyDescent="0.25">
      <c r="N1007" s="1">
        <v>999</v>
      </c>
      <c r="O1007" s="1">
        <v>2.1557878524084417</v>
      </c>
      <c r="P1007" s="1">
        <v>41.250071770272491</v>
      </c>
      <c r="Q1007" s="1">
        <v>88.926403633329826</v>
      </c>
      <c r="R1007" s="1">
        <v>1</v>
      </c>
      <c r="S1007" s="1">
        <v>1</v>
      </c>
    </row>
    <row r="1008" spans="14:19" x14ac:dyDescent="0.25">
      <c r="N1008" s="1">
        <v>1000</v>
      </c>
      <c r="O1008" s="1">
        <v>2.0684470131644299</v>
      </c>
      <c r="P1008" s="1">
        <v>40.537799124949252</v>
      </c>
      <c r="Q1008" s="1">
        <v>83.850289520260915</v>
      </c>
      <c r="R1008" s="1">
        <v>1</v>
      </c>
      <c r="S1008" s="1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05"/>
  <sheetViews>
    <sheetView workbookViewId="0">
      <selection activeCell="P4" sqref="P4"/>
    </sheetView>
  </sheetViews>
  <sheetFormatPr defaultColWidth="8.7109375" defaultRowHeight="15" x14ac:dyDescent="0.25"/>
  <cols>
    <col min="1" max="16384" width="8.7109375" style="1"/>
  </cols>
  <sheetData>
    <row r="1" spans="2:19" x14ac:dyDescent="0.25">
      <c r="C1" s="1" t="s">
        <v>0</v>
      </c>
    </row>
    <row r="2" spans="2:19" x14ac:dyDescent="0.25">
      <c r="E2" s="1" t="s">
        <v>12</v>
      </c>
    </row>
    <row r="3" spans="2:19" x14ac:dyDescent="0.25">
      <c r="E3" s="1" t="s">
        <v>9</v>
      </c>
      <c r="F3" s="1">
        <f ca="1">STDEV(F6:F25)</f>
        <v>19.400510935576037</v>
      </c>
      <c r="I3" s="1" t="s">
        <v>10</v>
      </c>
      <c r="J3" s="1">
        <f ca="1">STDEV(J6:J25)</f>
        <v>41.399357363653053</v>
      </c>
      <c r="P3" s="1" t="s">
        <v>18</v>
      </c>
      <c r="Q3" s="1" t="s">
        <v>10</v>
      </c>
      <c r="R3" s="1" t="s">
        <v>17</v>
      </c>
      <c r="S3" s="1" t="s">
        <v>16</v>
      </c>
    </row>
    <row r="4" spans="2:19" x14ac:dyDescent="0.25">
      <c r="C4" s="7" t="s">
        <v>6</v>
      </c>
      <c r="D4" s="4"/>
      <c r="E4" s="4" t="s">
        <v>20</v>
      </c>
      <c r="F4" s="4"/>
      <c r="G4" s="4"/>
      <c r="H4" s="5" t="s">
        <v>5</v>
      </c>
      <c r="I4" s="5"/>
      <c r="J4" s="5"/>
      <c r="O4" s="1">
        <f>AVERAGE(O6:O1005)</f>
        <v>2.2305212642344827</v>
      </c>
      <c r="P4" s="1">
        <f t="shared" ref="P4:Q4" si="0">AVERAGE(P6:P1005)</f>
        <v>20.407985519562111</v>
      </c>
      <c r="Q4" s="1">
        <f t="shared" si="0"/>
        <v>45.449105692247137</v>
      </c>
      <c r="R4" s="1">
        <f ca="1">1-SUM(G6:G25)/SUM(C6:C25)</f>
        <v>1</v>
      </c>
      <c r="S4" s="1">
        <f ca="1">1-SUM(K6:K25)/SUM(F6:F25)</f>
        <v>1</v>
      </c>
    </row>
    <row r="5" spans="2:19" ht="30" x14ac:dyDescent="0.25">
      <c r="B5" s="2" t="s">
        <v>1</v>
      </c>
      <c r="C5" s="8" t="s">
        <v>14</v>
      </c>
      <c r="D5" s="3" t="s">
        <v>2</v>
      </c>
      <c r="E5" s="3" t="s">
        <v>3</v>
      </c>
      <c r="F5" s="3" t="s">
        <v>4</v>
      </c>
      <c r="G5" s="3" t="s">
        <v>8</v>
      </c>
      <c r="H5" s="6" t="s">
        <v>2</v>
      </c>
      <c r="I5" s="6" t="s">
        <v>3</v>
      </c>
      <c r="J5" s="6" t="s">
        <v>4</v>
      </c>
      <c r="K5" s="6" t="s">
        <v>8</v>
      </c>
      <c r="L5" s="2"/>
      <c r="M5" s="2"/>
      <c r="N5" s="2"/>
      <c r="O5" s="1">
        <f ca="1">J3/F3</f>
        <v>2.1339312918680009</v>
      </c>
      <c r="P5" s="1">
        <f ca="1">F3</f>
        <v>19.400510935576037</v>
      </c>
      <c r="Q5" s="1">
        <f ca="1">J3</f>
        <v>41.399357363653053</v>
      </c>
    </row>
    <row r="6" spans="2:19" x14ac:dyDescent="0.25">
      <c r="B6" s="1">
        <v>1</v>
      </c>
      <c r="C6" s="7">
        <f ca="1">ROUND(NORMINV(RAND(),60,10),0)</f>
        <v>62</v>
      </c>
      <c r="D6" s="4">
        <v>100</v>
      </c>
      <c r="E6" s="4">
        <f ca="1">MAX(D6-C6,0)</f>
        <v>38</v>
      </c>
      <c r="F6" s="4">
        <f ca="1">MAX(2*C6-E6,0)</f>
        <v>86</v>
      </c>
      <c r="G6" s="4">
        <f ca="1">IF(E6=0,C6-D6,0)</f>
        <v>0</v>
      </c>
      <c r="H6" s="5">
        <v>100</v>
      </c>
      <c r="I6" s="5">
        <f ca="1">MAX(0,H6-F6)</f>
        <v>14</v>
      </c>
      <c r="J6" s="5">
        <f ca="1">MAX(2*F6-I6,0)</f>
        <v>158</v>
      </c>
      <c r="K6" s="5">
        <f ca="1">IF(I6=0,F6-H6,0)</f>
        <v>0</v>
      </c>
      <c r="N6" s="1">
        <v>1</v>
      </c>
      <c r="O6" s="1">
        <f t="dataTable" ref="O6:S1005" dt2D="0" dtr="0" r1="M1" ca="1"/>
        <v>2.2614484639422749</v>
      </c>
      <c r="P6" s="1">
        <v>20.880409968863969</v>
      </c>
      <c r="Q6" s="1">
        <v>47.21997105057239</v>
      </c>
      <c r="R6" s="1">
        <v>0</v>
      </c>
      <c r="S6" s="1">
        <v>0</v>
      </c>
    </row>
    <row r="7" spans="2:19" x14ac:dyDescent="0.25">
      <c r="B7" s="1">
        <v>2</v>
      </c>
      <c r="C7" s="7">
        <f t="shared" ref="C7:C25" ca="1" si="1">ROUND(NORMINV(RAND(),60,10),0)</f>
        <v>62</v>
      </c>
      <c r="D7" s="4">
        <f ca="1">E6+F6</f>
        <v>124</v>
      </c>
      <c r="E7" s="4">
        <f ca="1">MAX(D7-C7,0)</f>
        <v>62</v>
      </c>
      <c r="F7" s="4">
        <f t="shared" ref="F7" ca="1" si="2">MAX(2*C7-E7,0)</f>
        <v>62</v>
      </c>
      <c r="G7" s="4">
        <f ca="1">IF(E7=0,C7-D7,0)</f>
        <v>0</v>
      </c>
      <c r="H7" s="5">
        <f ca="1">I6+J6</f>
        <v>172</v>
      </c>
      <c r="I7" s="5">
        <f ca="1">MAX(0,H7-F7)</f>
        <v>110</v>
      </c>
      <c r="J7" s="5">
        <f ca="1">MAX(2*F7-I7,0)</f>
        <v>14</v>
      </c>
      <c r="K7" s="5">
        <f ca="1">IF(I7=0,F7-H7,0)</f>
        <v>0</v>
      </c>
      <c r="N7" s="1">
        <v>2</v>
      </c>
      <c r="O7" s="1">
        <v>2.3427685701030616</v>
      </c>
      <c r="P7" s="1">
        <v>14.730274748016333</v>
      </c>
      <c r="Q7" s="1">
        <v>34.509624708635464</v>
      </c>
      <c r="R7" s="1">
        <v>0</v>
      </c>
      <c r="S7" s="1">
        <v>0</v>
      </c>
    </row>
    <row r="8" spans="2:19" x14ac:dyDescent="0.25">
      <c r="B8" s="1">
        <v>3</v>
      </c>
      <c r="C8" s="7">
        <f t="shared" ca="1" si="1"/>
        <v>56</v>
      </c>
      <c r="D8" s="4">
        <f t="shared" ref="D8:D25" ca="1" si="3">E7+F7</f>
        <v>124</v>
      </c>
      <c r="E8" s="4">
        <f t="shared" ref="E8:E25" ca="1" si="4">MAX(D8-C8,0)</f>
        <v>68</v>
      </c>
      <c r="F8" s="4">
        <f ca="1">MAX(2*AVERAGE(C6:C8)-E8,0)</f>
        <v>52</v>
      </c>
      <c r="G8" s="4">
        <f t="shared" ref="G8:G25" ca="1" si="5">IF(E8=0,C8-D8,0)</f>
        <v>0</v>
      </c>
      <c r="H8" s="5">
        <f t="shared" ref="H8:H25" ca="1" si="6">I7+J7</f>
        <v>124</v>
      </c>
      <c r="I8" s="5">
        <f t="shared" ref="I8:I25" ca="1" si="7">MAX(0,H8-F8)</f>
        <v>72</v>
      </c>
      <c r="J8" s="5">
        <f ca="1">MAX(2*AVERAGE(F6:F8)-I8,0)</f>
        <v>61.333333333333343</v>
      </c>
      <c r="K8" s="5">
        <f t="shared" ref="K8:K25" ca="1" si="8">IF(I8=0,F8-H8,0)</f>
        <v>0</v>
      </c>
      <c r="N8" s="1">
        <v>3</v>
      </c>
      <c r="O8" s="1">
        <v>2.0476052940414653</v>
      </c>
      <c r="P8" s="1">
        <v>22.43990675570371</v>
      </c>
      <c r="Q8" s="1">
        <v>45.948071870775756</v>
      </c>
      <c r="R8" s="1">
        <v>0</v>
      </c>
      <c r="S8" s="1">
        <v>0</v>
      </c>
    </row>
    <row r="9" spans="2:19" x14ac:dyDescent="0.25">
      <c r="B9" s="1">
        <v>4</v>
      </c>
      <c r="C9" s="7">
        <f t="shared" ca="1" si="1"/>
        <v>74</v>
      </c>
      <c r="D9" s="4">
        <f t="shared" ca="1" si="3"/>
        <v>120</v>
      </c>
      <c r="E9" s="4">
        <f t="shared" ca="1" si="4"/>
        <v>46</v>
      </c>
      <c r="F9" s="4">
        <f t="shared" ref="F9:F25" ca="1" si="9">MAX(2*AVERAGE(C7:C9)-E9,0)</f>
        <v>82</v>
      </c>
      <c r="G9" s="4">
        <f t="shared" ca="1" si="5"/>
        <v>0</v>
      </c>
      <c r="H9" s="5">
        <f t="shared" ca="1" si="6"/>
        <v>133.33333333333334</v>
      </c>
      <c r="I9" s="5">
        <f t="shared" ca="1" si="7"/>
        <v>51.333333333333343</v>
      </c>
      <c r="J9" s="5">
        <f t="shared" ref="J9:J25" ca="1" si="10">MAX(2*AVERAGE(F7:F9)-I9,0)</f>
        <v>79.333333333333314</v>
      </c>
      <c r="K9" s="5">
        <f t="shared" ca="1" si="8"/>
        <v>0</v>
      </c>
      <c r="N9" s="1">
        <v>4</v>
      </c>
      <c r="O9" s="1">
        <v>2.417201938446516</v>
      </c>
      <c r="P9" s="1">
        <v>18.322357160852011</v>
      </c>
      <c r="Q9" s="1">
        <v>44.288837246120885</v>
      </c>
      <c r="R9" s="1">
        <v>0</v>
      </c>
      <c r="S9" s="1">
        <v>0</v>
      </c>
    </row>
    <row r="10" spans="2:19" x14ac:dyDescent="0.25">
      <c r="B10" s="1">
        <v>5</v>
      </c>
      <c r="C10" s="7">
        <f t="shared" ca="1" si="1"/>
        <v>63</v>
      </c>
      <c r="D10" s="4">
        <f t="shared" ca="1" si="3"/>
        <v>128</v>
      </c>
      <c r="E10" s="4">
        <f t="shared" ca="1" si="4"/>
        <v>65</v>
      </c>
      <c r="F10" s="4">
        <f t="shared" ca="1" si="9"/>
        <v>63.666666666666657</v>
      </c>
      <c r="G10" s="4">
        <f t="shared" ca="1" si="5"/>
        <v>0</v>
      </c>
      <c r="H10" s="5">
        <f t="shared" ca="1" si="6"/>
        <v>130.66666666666666</v>
      </c>
      <c r="I10" s="5">
        <f t="shared" ca="1" si="7"/>
        <v>67</v>
      </c>
      <c r="J10" s="5">
        <f t="shared" ca="1" si="10"/>
        <v>64.777777777777771</v>
      </c>
      <c r="K10" s="5">
        <f t="shared" ca="1" si="8"/>
        <v>0</v>
      </c>
      <c r="N10" s="1">
        <v>5</v>
      </c>
      <c r="O10" s="1">
        <v>2.2158632655532293</v>
      </c>
      <c r="P10" s="1">
        <v>15.342436275806801</v>
      </c>
      <c r="Q10" s="1">
        <v>33.996740947651581</v>
      </c>
      <c r="R10" s="1">
        <v>0</v>
      </c>
      <c r="S10" s="1">
        <v>0</v>
      </c>
    </row>
    <row r="11" spans="2:19" x14ac:dyDescent="0.25">
      <c r="B11" s="1">
        <v>6</v>
      </c>
      <c r="C11" s="7">
        <f t="shared" ca="1" si="1"/>
        <v>67</v>
      </c>
      <c r="D11" s="4">
        <f t="shared" ca="1" si="3"/>
        <v>128.66666666666666</v>
      </c>
      <c r="E11" s="4">
        <f t="shared" ca="1" si="4"/>
        <v>61.666666666666657</v>
      </c>
      <c r="F11" s="4">
        <f t="shared" ca="1" si="9"/>
        <v>74.333333333333343</v>
      </c>
      <c r="G11" s="4">
        <f t="shared" ca="1" si="5"/>
        <v>0</v>
      </c>
      <c r="H11" s="5">
        <f t="shared" ca="1" si="6"/>
        <v>131.77777777777777</v>
      </c>
      <c r="I11" s="5">
        <f t="shared" ca="1" si="7"/>
        <v>57.444444444444429</v>
      </c>
      <c r="J11" s="5">
        <f t="shared" ca="1" si="10"/>
        <v>89.222222222222229</v>
      </c>
      <c r="K11" s="5">
        <f t="shared" ca="1" si="8"/>
        <v>0</v>
      </c>
      <c r="N11" s="1">
        <v>6</v>
      </c>
      <c r="O11" s="1">
        <v>2.4597273248673917</v>
      </c>
      <c r="P11" s="1">
        <v>17.785688115852722</v>
      </c>
      <c r="Q11" s="1">
        <v>43.747943050132172</v>
      </c>
      <c r="R11" s="1">
        <v>0</v>
      </c>
      <c r="S11" s="1">
        <v>0</v>
      </c>
    </row>
    <row r="12" spans="2:19" x14ac:dyDescent="0.25">
      <c r="B12" s="1">
        <v>7</v>
      </c>
      <c r="C12" s="7">
        <f t="shared" ca="1" si="1"/>
        <v>53</v>
      </c>
      <c r="D12" s="4">
        <f t="shared" ca="1" si="3"/>
        <v>136</v>
      </c>
      <c r="E12" s="4">
        <f t="shared" ca="1" si="4"/>
        <v>83</v>
      </c>
      <c r="F12" s="4">
        <f t="shared" ca="1" si="9"/>
        <v>39</v>
      </c>
      <c r="G12" s="4">
        <f t="shared" ca="1" si="5"/>
        <v>0</v>
      </c>
      <c r="H12" s="5">
        <f t="shared" ca="1" si="6"/>
        <v>146.66666666666666</v>
      </c>
      <c r="I12" s="5">
        <f t="shared" ca="1" si="7"/>
        <v>107.66666666666666</v>
      </c>
      <c r="J12" s="5">
        <f t="shared" ca="1" si="10"/>
        <v>10.333333333333343</v>
      </c>
      <c r="K12" s="5">
        <f t="shared" ca="1" si="8"/>
        <v>0</v>
      </c>
      <c r="N12" s="1">
        <v>7</v>
      </c>
      <c r="O12" s="1">
        <v>2.2714439898593874</v>
      </c>
      <c r="P12" s="1">
        <v>32.484382212369333</v>
      </c>
      <c r="Q12" s="1">
        <v>73.786454740581519</v>
      </c>
      <c r="R12" s="1">
        <v>0</v>
      </c>
      <c r="S12" s="1">
        <v>0</v>
      </c>
    </row>
    <row r="13" spans="2:19" x14ac:dyDescent="0.25">
      <c r="B13" s="1">
        <v>8</v>
      </c>
      <c r="C13" s="7">
        <f t="shared" ca="1" si="1"/>
        <v>64</v>
      </c>
      <c r="D13" s="4">
        <f t="shared" ca="1" si="3"/>
        <v>122</v>
      </c>
      <c r="E13" s="4">
        <f t="shared" ca="1" si="4"/>
        <v>58</v>
      </c>
      <c r="F13" s="4">
        <f t="shared" ca="1" si="9"/>
        <v>64.666666666666671</v>
      </c>
      <c r="G13" s="4">
        <f t="shared" ca="1" si="5"/>
        <v>0</v>
      </c>
      <c r="H13" s="5">
        <f t="shared" ca="1" si="6"/>
        <v>118</v>
      </c>
      <c r="I13" s="5">
        <f t="shared" ca="1" si="7"/>
        <v>53.333333333333329</v>
      </c>
      <c r="J13" s="5">
        <f t="shared" ca="1" si="10"/>
        <v>65.333333333333343</v>
      </c>
      <c r="K13" s="5">
        <f t="shared" ca="1" si="8"/>
        <v>0</v>
      </c>
      <c r="N13" s="1">
        <v>8</v>
      </c>
      <c r="O13" s="1">
        <v>1.9090032612353345</v>
      </c>
      <c r="P13" s="1">
        <v>27.402330545014689</v>
      </c>
      <c r="Q13" s="1">
        <v>52.311138375881661</v>
      </c>
      <c r="R13" s="1">
        <v>0</v>
      </c>
      <c r="S13" s="1">
        <v>0</v>
      </c>
    </row>
    <row r="14" spans="2:19" x14ac:dyDescent="0.25">
      <c r="B14" s="1">
        <v>9</v>
      </c>
      <c r="C14" s="7">
        <f t="shared" ca="1" si="1"/>
        <v>55</v>
      </c>
      <c r="D14" s="4">
        <f t="shared" ca="1" si="3"/>
        <v>122.66666666666667</v>
      </c>
      <c r="E14" s="4">
        <f t="shared" ca="1" si="4"/>
        <v>67.666666666666671</v>
      </c>
      <c r="F14" s="4">
        <f t="shared" ca="1" si="9"/>
        <v>47</v>
      </c>
      <c r="G14" s="4">
        <f t="shared" ca="1" si="5"/>
        <v>0</v>
      </c>
      <c r="H14" s="5">
        <f t="shared" ca="1" si="6"/>
        <v>118.66666666666667</v>
      </c>
      <c r="I14" s="5">
        <f t="shared" ca="1" si="7"/>
        <v>71.666666666666671</v>
      </c>
      <c r="J14" s="5">
        <f t="shared" ca="1" si="10"/>
        <v>28.777777777777786</v>
      </c>
      <c r="K14" s="5">
        <f t="shared" ca="1" si="8"/>
        <v>0</v>
      </c>
      <c r="N14" s="1">
        <v>9</v>
      </c>
      <c r="O14" s="1">
        <v>1.7961733383764276</v>
      </c>
      <c r="P14" s="1">
        <v>15.925952559023941</v>
      </c>
      <c r="Q14" s="1">
        <v>28.60577137476664</v>
      </c>
      <c r="R14" s="1">
        <v>0</v>
      </c>
      <c r="S14" s="1">
        <v>0</v>
      </c>
    </row>
    <row r="15" spans="2:19" x14ac:dyDescent="0.25">
      <c r="B15" s="1">
        <v>10</v>
      </c>
      <c r="C15" s="7">
        <f t="shared" ca="1" si="1"/>
        <v>58</v>
      </c>
      <c r="D15" s="4">
        <f t="shared" ca="1" si="3"/>
        <v>114.66666666666667</v>
      </c>
      <c r="E15" s="4">
        <f t="shared" ca="1" si="4"/>
        <v>56.666666666666671</v>
      </c>
      <c r="F15" s="4">
        <f t="shared" ca="1" si="9"/>
        <v>61.333333333333329</v>
      </c>
      <c r="G15" s="4">
        <f t="shared" ca="1" si="5"/>
        <v>0</v>
      </c>
      <c r="H15" s="5">
        <f t="shared" ca="1" si="6"/>
        <v>100.44444444444446</v>
      </c>
      <c r="I15" s="5">
        <f t="shared" ca="1" si="7"/>
        <v>39.111111111111128</v>
      </c>
      <c r="J15" s="5">
        <f t="shared" ca="1" si="10"/>
        <v>76.2222222222222</v>
      </c>
      <c r="K15" s="5">
        <f t="shared" ca="1" si="8"/>
        <v>0</v>
      </c>
      <c r="N15" s="1">
        <v>10</v>
      </c>
      <c r="O15" s="1">
        <v>1.8435938289988634</v>
      </c>
      <c r="P15" s="1">
        <v>20.460030926102601</v>
      </c>
      <c r="Q15" s="1">
        <v>37.719986756488652</v>
      </c>
      <c r="R15" s="1">
        <v>0</v>
      </c>
      <c r="S15" s="1">
        <v>0</v>
      </c>
    </row>
    <row r="16" spans="2:19" x14ac:dyDescent="0.25">
      <c r="B16" s="1">
        <v>11</v>
      </c>
      <c r="C16" s="7">
        <f t="shared" ca="1" si="1"/>
        <v>50</v>
      </c>
      <c r="D16" s="4">
        <f t="shared" ca="1" si="3"/>
        <v>118</v>
      </c>
      <c r="E16" s="4">
        <f t="shared" ca="1" si="4"/>
        <v>68</v>
      </c>
      <c r="F16" s="4">
        <f t="shared" ca="1" si="9"/>
        <v>40.666666666666671</v>
      </c>
      <c r="G16" s="4">
        <f t="shared" ca="1" si="5"/>
        <v>0</v>
      </c>
      <c r="H16" s="5">
        <f t="shared" ca="1" si="6"/>
        <v>115.33333333333333</v>
      </c>
      <c r="I16" s="5">
        <f t="shared" ca="1" si="7"/>
        <v>74.666666666666657</v>
      </c>
      <c r="J16" s="5">
        <f t="shared" ca="1" si="10"/>
        <v>24.666666666666671</v>
      </c>
      <c r="K16" s="5">
        <f t="shared" ca="1" si="8"/>
        <v>0</v>
      </c>
      <c r="N16" s="1">
        <v>11</v>
      </c>
      <c r="O16" s="1">
        <v>2.426357464104103</v>
      </c>
      <c r="P16" s="1">
        <v>23.954849098285646</v>
      </c>
      <c r="Q16" s="1">
        <v>58.123026911112817</v>
      </c>
      <c r="R16" s="1">
        <v>0</v>
      </c>
      <c r="S16" s="1">
        <v>0</v>
      </c>
    </row>
    <row r="17" spans="2:19" x14ac:dyDescent="0.25">
      <c r="B17" s="1">
        <v>12</v>
      </c>
      <c r="C17" s="7">
        <f t="shared" ca="1" si="1"/>
        <v>63</v>
      </c>
      <c r="D17" s="4">
        <f t="shared" ca="1" si="3"/>
        <v>108.66666666666667</v>
      </c>
      <c r="E17" s="4">
        <f t="shared" ca="1" si="4"/>
        <v>45.666666666666671</v>
      </c>
      <c r="F17" s="4">
        <f t="shared" ca="1" si="9"/>
        <v>68.333333333333329</v>
      </c>
      <c r="G17" s="4">
        <f t="shared" ca="1" si="5"/>
        <v>0</v>
      </c>
      <c r="H17" s="5">
        <f t="shared" ca="1" si="6"/>
        <v>99.333333333333329</v>
      </c>
      <c r="I17" s="5">
        <f t="shared" ca="1" si="7"/>
        <v>31</v>
      </c>
      <c r="J17" s="5">
        <f t="shared" ca="1" si="10"/>
        <v>82.555555555555543</v>
      </c>
      <c r="K17" s="5">
        <f t="shared" ca="1" si="8"/>
        <v>0</v>
      </c>
      <c r="N17" s="1">
        <v>12</v>
      </c>
      <c r="O17" s="1">
        <v>2.3648980249982752</v>
      </c>
      <c r="P17" s="1">
        <v>12.702385004215614</v>
      </c>
      <c r="Q17" s="1">
        <v>30.039845209237214</v>
      </c>
      <c r="R17" s="1">
        <v>0</v>
      </c>
      <c r="S17" s="1">
        <v>0</v>
      </c>
    </row>
    <row r="18" spans="2:19" x14ac:dyDescent="0.25">
      <c r="B18" s="1">
        <v>13</v>
      </c>
      <c r="C18" s="7">
        <f t="shared" ca="1" si="1"/>
        <v>74</v>
      </c>
      <c r="D18" s="4">
        <f t="shared" ca="1" si="3"/>
        <v>114</v>
      </c>
      <c r="E18" s="4">
        <f t="shared" ca="1" si="4"/>
        <v>40</v>
      </c>
      <c r="F18" s="4">
        <f t="shared" ca="1" si="9"/>
        <v>84.666666666666671</v>
      </c>
      <c r="G18" s="4">
        <f t="shared" ca="1" si="5"/>
        <v>0</v>
      </c>
      <c r="H18" s="5">
        <f t="shared" ca="1" si="6"/>
        <v>113.55555555555554</v>
      </c>
      <c r="I18" s="5">
        <f t="shared" ca="1" si="7"/>
        <v>28.888888888888872</v>
      </c>
      <c r="J18" s="5">
        <f t="shared" ca="1" si="10"/>
        <v>100.22222222222224</v>
      </c>
      <c r="K18" s="5">
        <f t="shared" ca="1" si="8"/>
        <v>0</v>
      </c>
      <c r="N18" s="1">
        <v>13</v>
      </c>
      <c r="O18" s="1">
        <v>2.2494629050229338</v>
      </c>
      <c r="P18" s="1">
        <v>23.536185901365293</v>
      </c>
      <c r="Q18" s="1">
        <v>52.943777110844991</v>
      </c>
      <c r="R18" s="1">
        <v>0</v>
      </c>
      <c r="S18" s="1">
        <v>0</v>
      </c>
    </row>
    <row r="19" spans="2:19" x14ac:dyDescent="0.25">
      <c r="B19" s="1">
        <v>14</v>
      </c>
      <c r="C19" s="7">
        <f t="shared" ca="1" si="1"/>
        <v>56</v>
      </c>
      <c r="D19" s="4">
        <f t="shared" ca="1" si="3"/>
        <v>124.66666666666667</v>
      </c>
      <c r="E19" s="4">
        <f t="shared" ca="1" si="4"/>
        <v>68.666666666666671</v>
      </c>
      <c r="F19" s="4">
        <f t="shared" ca="1" si="9"/>
        <v>59.999999999999986</v>
      </c>
      <c r="G19" s="4">
        <f t="shared" ca="1" si="5"/>
        <v>0</v>
      </c>
      <c r="H19" s="5">
        <f t="shared" ca="1" si="6"/>
        <v>129.11111111111111</v>
      </c>
      <c r="I19" s="5">
        <f t="shared" ca="1" si="7"/>
        <v>69.111111111111128</v>
      </c>
      <c r="J19" s="5">
        <f t="shared" ca="1" si="10"/>
        <v>72.888888888888872</v>
      </c>
      <c r="K19" s="5">
        <f t="shared" ca="1" si="8"/>
        <v>0</v>
      </c>
      <c r="N19" s="1">
        <v>14</v>
      </c>
      <c r="O19" s="1">
        <v>1.8255113885510881</v>
      </c>
      <c r="P19" s="1">
        <v>21.836788262870186</v>
      </c>
      <c r="Q19" s="1">
        <v>39.863305663248255</v>
      </c>
      <c r="R19" s="1">
        <v>0</v>
      </c>
      <c r="S19" s="1">
        <v>0</v>
      </c>
    </row>
    <row r="20" spans="2:19" x14ac:dyDescent="0.25">
      <c r="B20" s="1">
        <v>15</v>
      </c>
      <c r="C20" s="7">
        <f t="shared" ca="1" si="1"/>
        <v>80</v>
      </c>
      <c r="D20" s="4">
        <f t="shared" ca="1" si="3"/>
        <v>128.66666666666666</v>
      </c>
      <c r="E20" s="4">
        <f t="shared" ca="1" si="4"/>
        <v>48.666666666666657</v>
      </c>
      <c r="F20" s="4">
        <f t="shared" ca="1" si="9"/>
        <v>91.333333333333343</v>
      </c>
      <c r="G20" s="4">
        <f t="shared" ca="1" si="5"/>
        <v>0</v>
      </c>
      <c r="H20" s="5">
        <f t="shared" ca="1" si="6"/>
        <v>142</v>
      </c>
      <c r="I20" s="5">
        <f t="shared" ca="1" si="7"/>
        <v>50.666666666666657</v>
      </c>
      <c r="J20" s="5">
        <f t="shared" ca="1" si="10"/>
        <v>106.66666666666669</v>
      </c>
      <c r="K20" s="5">
        <f t="shared" ca="1" si="8"/>
        <v>0</v>
      </c>
      <c r="N20" s="1">
        <v>15</v>
      </c>
      <c r="O20" s="1">
        <v>2.2350941516279654</v>
      </c>
      <c r="P20" s="1">
        <v>20.734156919390134</v>
      </c>
      <c r="Q20" s="1">
        <v>46.342792869465399</v>
      </c>
      <c r="R20" s="1">
        <v>0</v>
      </c>
      <c r="S20" s="1">
        <v>0</v>
      </c>
    </row>
    <row r="21" spans="2:19" x14ac:dyDescent="0.25">
      <c r="B21" s="1">
        <v>16</v>
      </c>
      <c r="C21" s="7">
        <f t="shared" ca="1" si="1"/>
        <v>51</v>
      </c>
      <c r="D21" s="4">
        <f t="shared" ca="1" si="3"/>
        <v>140</v>
      </c>
      <c r="E21" s="4">
        <f t="shared" ca="1" si="4"/>
        <v>89</v>
      </c>
      <c r="F21" s="4">
        <f t="shared" ca="1" si="9"/>
        <v>35.666666666666671</v>
      </c>
      <c r="G21" s="4">
        <f t="shared" ca="1" si="5"/>
        <v>0</v>
      </c>
      <c r="H21" s="5">
        <f t="shared" ca="1" si="6"/>
        <v>157.33333333333334</v>
      </c>
      <c r="I21" s="5">
        <f t="shared" ca="1" si="7"/>
        <v>121.66666666666667</v>
      </c>
      <c r="J21" s="5">
        <f t="shared" ca="1" si="10"/>
        <v>3</v>
      </c>
      <c r="K21" s="5">
        <f t="shared" ca="1" si="8"/>
        <v>0</v>
      </c>
      <c r="N21" s="1">
        <v>16</v>
      </c>
      <c r="O21" s="1">
        <v>1.9692402682089809</v>
      </c>
      <c r="P21" s="1">
        <v>22.979338545745843</v>
      </c>
      <c r="Q21" s="1">
        <v>45.251838801089519</v>
      </c>
      <c r="R21" s="1">
        <v>0</v>
      </c>
      <c r="S21" s="1">
        <v>0</v>
      </c>
    </row>
    <row r="22" spans="2:19" x14ac:dyDescent="0.25">
      <c r="B22" s="1">
        <v>17</v>
      </c>
      <c r="C22" s="7">
        <f t="shared" ca="1" si="1"/>
        <v>50</v>
      </c>
      <c r="D22" s="4">
        <f t="shared" ca="1" si="3"/>
        <v>124.66666666666667</v>
      </c>
      <c r="E22" s="4">
        <f t="shared" ca="1" si="4"/>
        <v>74.666666666666671</v>
      </c>
      <c r="F22" s="4">
        <f t="shared" ca="1" si="9"/>
        <v>46</v>
      </c>
      <c r="G22" s="4">
        <f t="shared" ca="1" si="5"/>
        <v>0</v>
      </c>
      <c r="H22" s="5">
        <f t="shared" ca="1" si="6"/>
        <v>124.66666666666667</v>
      </c>
      <c r="I22" s="5">
        <f t="shared" ca="1" si="7"/>
        <v>78.666666666666671</v>
      </c>
      <c r="J22" s="5">
        <f t="shared" ca="1" si="10"/>
        <v>36.666666666666657</v>
      </c>
      <c r="K22" s="5">
        <f t="shared" ca="1" si="8"/>
        <v>0</v>
      </c>
      <c r="N22" s="1">
        <v>17</v>
      </c>
      <c r="O22" s="1">
        <v>2.3016531152849602</v>
      </c>
      <c r="P22" s="1">
        <v>13.974276702453171</v>
      </c>
      <c r="Q22" s="1">
        <v>32.163937506055383</v>
      </c>
      <c r="R22" s="1">
        <v>0</v>
      </c>
      <c r="S22" s="1">
        <v>0</v>
      </c>
    </row>
    <row r="23" spans="2:19" x14ac:dyDescent="0.25">
      <c r="B23" s="1">
        <v>18</v>
      </c>
      <c r="C23" s="7">
        <f t="shared" ca="1" si="1"/>
        <v>46</v>
      </c>
      <c r="D23" s="4">
        <f t="shared" ca="1" si="3"/>
        <v>120.66666666666667</v>
      </c>
      <c r="E23" s="4">
        <f t="shared" ca="1" si="4"/>
        <v>74.666666666666671</v>
      </c>
      <c r="F23" s="4">
        <f t="shared" ca="1" si="9"/>
        <v>23.333333333333329</v>
      </c>
      <c r="G23" s="4">
        <f t="shared" ca="1" si="5"/>
        <v>0</v>
      </c>
      <c r="H23" s="5">
        <f t="shared" ca="1" si="6"/>
        <v>115.33333333333333</v>
      </c>
      <c r="I23" s="5">
        <f t="shared" ca="1" si="7"/>
        <v>92</v>
      </c>
      <c r="J23" s="5">
        <f t="shared" ca="1" si="10"/>
        <v>0</v>
      </c>
      <c r="K23" s="5">
        <f t="shared" ca="1" si="8"/>
        <v>0</v>
      </c>
      <c r="N23" s="1">
        <v>18</v>
      </c>
      <c r="O23" s="1">
        <v>2.2974669193405073</v>
      </c>
      <c r="P23" s="1">
        <v>18.614989558345421</v>
      </c>
      <c r="Q23" s="1">
        <v>42.767322714167562</v>
      </c>
      <c r="R23" s="1">
        <v>0</v>
      </c>
      <c r="S23" s="1">
        <v>0</v>
      </c>
    </row>
    <row r="24" spans="2:19" x14ac:dyDescent="0.25">
      <c r="B24" s="1">
        <v>19</v>
      </c>
      <c r="C24" s="7">
        <f t="shared" ca="1" si="1"/>
        <v>72</v>
      </c>
      <c r="D24" s="4">
        <f t="shared" ca="1" si="3"/>
        <v>98</v>
      </c>
      <c r="E24" s="4">
        <f t="shared" ca="1" si="4"/>
        <v>26</v>
      </c>
      <c r="F24" s="4">
        <f t="shared" ca="1" si="9"/>
        <v>86</v>
      </c>
      <c r="G24" s="4">
        <f t="shared" ca="1" si="5"/>
        <v>0</v>
      </c>
      <c r="H24" s="5">
        <f t="shared" ca="1" si="6"/>
        <v>92</v>
      </c>
      <c r="I24" s="5">
        <f t="shared" ca="1" si="7"/>
        <v>6</v>
      </c>
      <c r="J24" s="5">
        <f t="shared" ca="1" si="10"/>
        <v>97.555555555555543</v>
      </c>
      <c r="K24" s="5">
        <f t="shared" ca="1" si="8"/>
        <v>0</v>
      </c>
      <c r="N24" s="1">
        <v>19</v>
      </c>
      <c r="O24" s="1">
        <v>2.0792173456932117</v>
      </c>
      <c r="P24" s="1">
        <v>18.948151786925113</v>
      </c>
      <c r="Q24" s="1">
        <v>39.397325864202521</v>
      </c>
      <c r="R24" s="1">
        <v>0</v>
      </c>
      <c r="S24" s="1">
        <v>0</v>
      </c>
    </row>
    <row r="25" spans="2:19" x14ac:dyDescent="0.25">
      <c r="B25" s="1">
        <v>20</v>
      </c>
      <c r="C25" s="7">
        <f t="shared" ca="1" si="1"/>
        <v>67</v>
      </c>
      <c r="D25" s="4">
        <f t="shared" ca="1" si="3"/>
        <v>112</v>
      </c>
      <c r="E25" s="4">
        <f t="shared" ca="1" si="4"/>
        <v>45</v>
      </c>
      <c r="F25" s="4">
        <f t="shared" ca="1" si="9"/>
        <v>78.333333333333329</v>
      </c>
      <c r="G25" s="4">
        <f t="shared" ca="1" si="5"/>
        <v>0</v>
      </c>
      <c r="H25" s="5">
        <f t="shared" ca="1" si="6"/>
        <v>103.55555555555554</v>
      </c>
      <c r="I25" s="5">
        <f t="shared" ca="1" si="7"/>
        <v>25.222222222222214</v>
      </c>
      <c r="J25" s="5">
        <f t="shared" ca="1" si="10"/>
        <v>99.888888888888886</v>
      </c>
      <c r="K25" s="5">
        <f t="shared" ca="1" si="8"/>
        <v>0</v>
      </c>
      <c r="N25" s="1">
        <v>20</v>
      </c>
      <c r="O25" s="1">
        <v>2.1633053428243487</v>
      </c>
      <c r="P25" s="1">
        <v>19.044999036600007</v>
      </c>
      <c r="Q25" s="1">
        <v>41.200148169961366</v>
      </c>
      <c r="R25" s="1">
        <v>0</v>
      </c>
      <c r="S25" s="1">
        <v>0</v>
      </c>
    </row>
    <row r="26" spans="2:19" x14ac:dyDescent="0.25">
      <c r="N26" s="1">
        <v>21</v>
      </c>
      <c r="O26" s="1">
        <v>2.1450242887347444</v>
      </c>
      <c r="P26" s="1">
        <v>27.320300701298208</v>
      </c>
      <c r="Q26" s="1">
        <v>58.602708579821531</v>
      </c>
      <c r="R26" s="1">
        <v>0</v>
      </c>
      <c r="S26" s="1">
        <v>0</v>
      </c>
    </row>
    <row r="27" spans="2:19" x14ac:dyDescent="0.25">
      <c r="N27" s="1">
        <v>22</v>
      </c>
      <c r="O27" s="1">
        <v>2.0926215407803119</v>
      </c>
      <c r="P27" s="1">
        <v>17.701191026105814</v>
      </c>
      <c r="Q27" s="1">
        <v>37.04189363869618</v>
      </c>
      <c r="R27" s="1">
        <v>0</v>
      </c>
      <c r="S27" s="1">
        <v>0</v>
      </c>
    </row>
    <row r="28" spans="2:19" x14ac:dyDescent="0.25">
      <c r="N28" s="1">
        <v>23</v>
      </c>
      <c r="O28" s="1">
        <v>2.382123862622747</v>
      </c>
      <c r="P28" s="1">
        <v>19.682152689757363</v>
      </c>
      <c r="Q28" s="1">
        <v>46.885325590055501</v>
      </c>
      <c r="R28" s="1">
        <v>0</v>
      </c>
      <c r="S28" s="1">
        <v>0</v>
      </c>
    </row>
    <row r="29" spans="2:19" x14ac:dyDescent="0.25">
      <c r="N29" s="1">
        <v>24</v>
      </c>
      <c r="O29" s="1">
        <v>2.0054037132533851</v>
      </c>
      <c r="P29" s="1">
        <v>14.248207027860492</v>
      </c>
      <c r="Q29" s="1">
        <v>28.573407280874406</v>
      </c>
      <c r="R29" s="1">
        <v>0</v>
      </c>
      <c r="S29" s="1">
        <v>0</v>
      </c>
    </row>
    <row r="30" spans="2:19" x14ac:dyDescent="0.25">
      <c r="N30" s="1">
        <v>25</v>
      </c>
      <c r="O30" s="1">
        <v>2.424151055580468</v>
      </c>
      <c r="P30" s="1">
        <v>20.206420148177603</v>
      </c>
      <c r="Q30" s="1">
        <v>48.983414731707171</v>
      </c>
      <c r="R30" s="1">
        <v>0</v>
      </c>
      <c r="S30" s="1">
        <v>0</v>
      </c>
    </row>
    <row r="31" spans="2:19" x14ac:dyDescent="0.25">
      <c r="N31" s="1">
        <v>26</v>
      </c>
      <c r="O31" s="1">
        <v>2.3851716034290602</v>
      </c>
      <c r="P31" s="1">
        <v>17.298683315340622</v>
      </c>
      <c r="Q31" s="1">
        <v>41.260328220462519</v>
      </c>
      <c r="R31" s="1">
        <v>0</v>
      </c>
      <c r="S31" s="1">
        <v>0</v>
      </c>
    </row>
    <row r="32" spans="2:19" x14ac:dyDescent="0.25">
      <c r="N32" s="1">
        <v>27</v>
      </c>
      <c r="O32" s="1">
        <v>2.444119091456102</v>
      </c>
      <c r="P32" s="1">
        <v>22.295962448848602</v>
      </c>
      <c r="Q32" s="1">
        <v>54.493987483619215</v>
      </c>
      <c r="R32" s="1">
        <v>0</v>
      </c>
      <c r="S32" s="1">
        <v>0</v>
      </c>
    </row>
    <row r="33" spans="14:19" x14ac:dyDescent="0.25">
      <c r="N33" s="1">
        <v>28</v>
      </c>
      <c r="O33" s="1">
        <v>2.5292530486865399</v>
      </c>
      <c r="P33" s="1">
        <v>21.19866347988318</v>
      </c>
      <c r="Q33" s="1">
        <v>53.616784234574553</v>
      </c>
      <c r="R33" s="1">
        <v>0</v>
      </c>
      <c r="S33" s="1">
        <v>0</v>
      </c>
    </row>
    <row r="34" spans="14:19" x14ac:dyDescent="0.25">
      <c r="N34" s="1">
        <v>29</v>
      </c>
      <c r="O34" s="1">
        <v>2.1638273025504842</v>
      </c>
      <c r="P34" s="1">
        <v>18.330111359621917</v>
      </c>
      <c r="Q34" s="1">
        <v>39.663195418740678</v>
      </c>
      <c r="R34" s="1">
        <v>0</v>
      </c>
      <c r="S34" s="1">
        <v>0</v>
      </c>
    </row>
    <row r="35" spans="14:19" x14ac:dyDescent="0.25">
      <c r="N35" s="1">
        <v>30</v>
      </c>
      <c r="O35" s="1">
        <v>2.3194657425535352</v>
      </c>
      <c r="P35" s="1">
        <v>16.434345721635708</v>
      </c>
      <c r="Q35" s="1">
        <v>38.118901902615285</v>
      </c>
      <c r="R35" s="1">
        <v>0</v>
      </c>
      <c r="S35" s="1">
        <v>0</v>
      </c>
    </row>
    <row r="36" spans="14:19" x14ac:dyDescent="0.25">
      <c r="N36" s="1">
        <v>31</v>
      </c>
      <c r="O36" s="1">
        <v>2.4707216150565308</v>
      </c>
      <c r="P36" s="1">
        <v>22.781930872272561</v>
      </c>
      <c r="Q36" s="1">
        <v>56.287809038847499</v>
      </c>
      <c r="R36" s="1">
        <v>0</v>
      </c>
      <c r="S36" s="1">
        <v>0</v>
      </c>
    </row>
    <row r="37" spans="14:19" x14ac:dyDescent="0.25">
      <c r="N37" s="1">
        <v>32</v>
      </c>
      <c r="O37" s="1">
        <v>2.6197149829002422</v>
      </c>
      <c r="P37" s="1">
        <v>23.349743602784795</v>
      </c>
      <c r="Q37" s="1">
        <v>61.169673163094409</v>
      </c>
      <c r="R37" s="1">
        <v>0</v>
      </c>
      <c r="S37" s="1">
        <v>0</v>
      </c>
    </row>
    <row r="38" spans="14:19" x14ac:dyDescent="0.25">
      <c r="N38" s="1">
        <v>33</v>
      </c>
      <c r="O38" s="1">
        <v>2.4573473928384546</v>
      </c>
      <c r="P38" s="1">
        <v>19.807287925679237</v>
      </c>
      <c r="Q38" s="1">
        <v>48.673387343368475</v>
      </c>
      <c r="R38" s="1">
        <v>0</v>
      </c>
      <c r="S38" s="1">
        <v>0</v>
      </c>
    </row>
    <row r="39" spans="14:19" x14ac:dyDescent="0.25">
      <c r="N39" s="1">
        <v>34</v>
      </c>
      <c r="O39" s="1">
        <v>2.419836964396199</v>
      </c>
      <c r="P39" s="1">
        <v>22.392426403449868</v>
      </c>
      <c r="Q39" s="1">
        <v>54.186021133589421</v>
      </c>
      <c r="R39" s="1">
        <v>0</v>
      </c>
      <c r="S39" s="1">
        <v>0</v>
      </c>
    </row>
    <row r="40" spans="14:19" x14ac:dyDescent="0.25">
      <c r="N40" s="1">
        <v>35</v>
      </c>
      <c r="O40" s="1">
        <v>2.6660208452147285</v>
      </c>
      <c r="P40" s="1">
        <v>21.259768996340945</v>
      </c>
      <c r="Q40" s="1">
        <v>56.678987308694765</v>
      </c>
      <c r="R40" s="1">
        <v>0</v>
      </c>
      <c r="S40" s="1">
        <v>0</v>
      </c>
    </row>
    <row r="41" spans="14:19" x14ac:dyDescent="0.25">
      <c r="N41" s="1">
        <v>36</v>
      </c>
      <c r="O41" s="1">
        <v>2.0226164386279852</v>
      </c>
      <c r="P41" s="1">
        <v>24.117014934620819</v>
      </c>
      <c r="Q41" s="1">
        <v>48.779470857400689</v>
      </c>
      <c r="R41" s="1">
        <v>0</v>
      </c>
      <c r="S41" s="1">
        <v>0</v>
      </c>
    </row>
    <row r="42" spans="14:19" x14ac:dyDescent="0.25">
      <c r="N42" s="1">
        <v>37</v>
      </c>
      <c r="O42" s="1">
        <v>2.4390469482583406</v>
      </c>
      <c r="P42" s="1">
        <v>18.570271154731049</v>
      </c>
      <c r="Q42" s="1">
        <v>45.293763188276657</v>
      </c>
      <c r="R42" s="1">
        <v>0</v>
      </c>
      <c r="S42" s="1">
        <v>0</v>
      </c>
    </row>
    <row r="43" spans="14:19" x14ac:dyDescent="0.25">
      <c r="N43" s="1">
        <v>38</v>
      </c>
      <c r="O43" s="1">
        <v>2.1372812652470459</v>
      </c>
      <c r="P43" s="1">
        <v>15.970586999944857</v>
      </c>
      <c r="Q43" s="1">
        <v>34.133636389980168</v>
      </c>
      <c r="R43" s="1">
        <v>0</v>
      </c>
      <c r="S43" s="1">
        <v>0</v>
      </c>
    </row>
    <row r="44" spans="14:19" x14ac:dyDescent="0.25">
      <c r="N44" s="1">
        <v>39</v>
      </c>
      <c r="O44" s="1">
        <v>1.9642336644076426</v>
      </c>
      <c r="P44" s="1">
        <v>19.81139137138458</v>
      </c>
      <c r="Q44" s="1">
        <v>38.914201870428684</v>
      </c>
      <c r="R44" s="1">
        <v>0</v>
      </c>
      <c r="S44" s="1">
        <v>0</v>
      </c>
    </row>
    <row r="45" spans="14:19" x14ac:dyDescent="0.25">
      <c r="N45" s="1">
        <v>40</v>
      </c>
      <c r="O45" s="1">
        <v>2.0162433533193536</v>
      </c>
      <c r="P45" s="1">
        <v>18.232930814377308</v>
      </c>
      <c r="Q45" s="1">
        <v>36.762025566019879</v>
      </c>
      <c r="R45" s="1">
        <v>0</v>
      </c>
      <c r="S45" s="1">
        <v>0</v>
      </c>
    </row>
    <row r="46" spans="14:19" x14ac:dyDescent="0.25">
      <c r="N46" s="1">
        <v>41</v>
      </c>
      <c r="O46" s="1">
        <v>2.2619706005649087</v>
      </c>
      <c r="P46" s="1">
        <v>12.656632683189992</v>
      </c>
      <c r="Q46" s="1">
        <v>28.628931031524719</v>
      </c>
      <c r="R46" s="1">
        <v>0</v>
      </c>
      <c r="S46" s="1">
        <v>0</v>
      </c>
    </row>
    <row r="47" spans="14:19" x14ac:dyDescent="0.25">
      <c r="N47" s="1">
        <v>42</v>
      </c>
      <c r="O47" s="1">
        <v>2.3740947523699987</v>
      </c>
      <c r="P47" s="1">
        <v>18.815322858484443</v>
      </c>
      <c r="Q47" s="1">
        <v>44.669359262475197</v>
      </c>
      <c r="R47" s="1">
        <v>0</v>
      </c>
      <c r="S47" s="1">
        <v>0</v>
      </c>
    </row>
    <row r="48" spans="14:19" x14ac:dyDescent="0.25">
      <c r="N48" s="1">
        <v>43</v>
      </c>
      <c r="O48" s="1">
        <v>2.3006140807246274</v>
      </c>
      <c r="P48" s="1">
        <v>33.393191868371844</v>
      </c>
      <c r="Q48" s="1">
        <v>76.824847412715386</v>
      </c>
      <c r="R48" s="1">
        <v>0</v>
      </c>
      <c r="S48" s="1">
        <v>0</v>
      </c>
    </row>
    <row r="49" spans="14:19" x14ac:dyDescent="0.25">
      <c r="N49" s="1">
        <v>44</v>
      </c>
      <c r="O49" s="1">
        <v>2.2703810524756483</v>
      </c>
      <c r="P49" s="1">
        <v>17.317629525938607</v>
      </c>
      <c r="Q49" s="1">
        <v>39.317617949483854</v>
      </c>
      <c r="R49" s="1">
        <v>0</v>
      </c>
      <c r="S49" s="1">
        <v>0</v>
      </c>
    </row>
    <row r="50" spans="14:19" x14ac:dyDescent="0.25">
      <c r="N50" s="1">
        <v>45</v>
      </c>
      <c r="O50" s="1">
        <v>2.1306331302368413</v>
      </c>
      <c r="P50" s="1">
        <v>22.258522252510307</v>
      </c>
      <c r="Q50" s="1">
        <v>47.424744941312419</v>
      </c>
      <c r="R50" s="1">
        <v>0</v>
      </c>
      <c r="S50" s="1">
        <v>0</v>
      </c>
    </row>
    <row r="51" spans="14:19" x14ac:dyDescent="0.25">
      <c r="N51" s="1">
        <v>46</v>
      </c>
      <c r="O51" s="1">
        <v>2.5096650334157795</v>
      </c>
      <c r="P51" s="1">
        <v>15.493547043850244</v>
      </c>
      <c r="Q51" s="1">
        <v>38.883613259533377</v>
      </c>
      <c r="R51" s="1">
        <v>0</v>
      </c>
      <c r="S51" s="1">
        <v>0</v>
      </c>
    </row>
    <row r="52" spans="14:19" x14ac:dyDescent="0.25">
      <c r="N52" s="1">
        <v>47</v>
      </c>
      <c r="O52" s="1">
        <v>1.9159329266674121</v>
      </c>
      <c r="P52" s="1">
        <v>23.256163114473974</v>
      </c>
      <c r="Q52" s="1">
        <v>44.557248658968838</v>
      </c>
      <c r="R52" s="1">
        <v>0</v>
      </c>
      <c r="S52" s="1">
        <v>0</v>
      </c>
    </row>
    <row r="53" spans="14:19" x14ac:dyDescent="0.25">
      <c r="N53" s="1">
        <v>48</v>
      </c>
      <c r="O53" s="1">
        <v>1.9198216621918045</v>
      </c>
      <c r="P53" s="1">
        <v>20.729072445346997</v>
      </c>
      <c r="Q53" s="1">
        <v>39.796122317720403</v>
      </c>
      <c r="R53" s="1">
        <v>0</v>
      </c>
      <c r="S53" s="1">
        <v>0</v>
      </c>
    </row>
    <row r="54" spans="14:19" x14ac:dyDescent="0.25">
      <c r="N54" s="1">
        <v>49</v>
      </c>
      <c r="O54" s="1">
        <v>2.4080200033527452</v>
      </c>
      <c r="P54" s="1">
        <v>16.922691434287771</v>
      </c>
      <c r="Q54" s="1">
        <v>40.750179484331113</v>
      </c>
      <c r="R54" s="1">
        <v>0</v>
      </c>
      <c r="S54" s="1">
        <v>0</v>
      </c>
    </row>
    <row r="55" spans="14:19" x14ac:dyDescent="0.25">
      <c r="N55" s="1">
        <v>50</v>
      </c>
      <c r="O55" s="1">
        <v>2.0829283464322428</v>
      </c>
      <c r="P55" s="1">
        <v>17.243152721862483</v>
      </c>
      <c r="Q55" s="1">
        <v>35.916251586227645</v>
      </c>
      <c r="R55" s="1">
        <v>0</v>
      </c>
      <c r="S55" s="1">
        <v>0</v>
      </c>
    </row>
    <row r="56" spans="14:19" x14ac:dyDescent="0.25">
      <c r="N56" s="1">
        <v>51</v>
      </c>
      <c r="O56" s="1">
        <v>2.0061633922905395</v>
      </c>
      <c r="P56" s="1">
        <v>23.354946130786299</v>
      </c>
      <c r="Q56" s="1">
        <v>46.853837956501053</v>
      </c>
      <c r="R56" s="1">
        <v>0</v>
      </c>
      <c r="S56" s="1">
        <v>0</v>
      </c>
    </row>
    <row r="57" spans="14:19" x14ac:dyDescent="0.25">
      <c r="N57" s="1">
        <v>52</v>
      </c>
      <c r="O57" s="1">
        <v>1.9652535170981948</v>
      </c>
      <c r="P57" s="1">
        <v>19.1563206248758</v>
      </c>
      <c r="Q57" s="1">
        <v>37.647026482697854</v>
      </c>
      <c r="R57" s="1">
        <v>0</v>
      </c>
      <c r="S57" s="1">
        <v>0</v>
      </c>
    </row>
    <row r="58" spans="14:19" x14ac:dyDescent="0.25">
      <c r="N58" s="1">
        <v>53</v>
      </c>
      <c r="O58" s="1">
        <v>2.2159065669481119</v>
      </c>
      <c r="P58" s="1">
        <v>17.349216744205687</v>
      </c>
      <c r="Q58" s="1">
        <v>38.444243314891523</v>
      </c>
      <c r="R58" s="1">
        <v>0</v>
      </c>
      <c r="S58" s="1">
        <v>0</v>
      </c>
    </row>
    <row r="59" spans="14:19" x14ac:dyDescent="0.25">
      <c r="N59" s="1">
        <v>54</v>
      </c>
      <c r="O59" s="1">
        <v>2.4862882721960768</v>
      </c>
      <c r="P59" s="1">
        <v>13.336962225465985</v>
      </c>
      <c r="Q59" s="1">
        <v>33.15953276789817</v>
      </c>
      <c r="R59" s="1">
        <v>0</v>
      </c>
      <c r="S59" s="1">
        <v>0</v>
      </c>
    </row>
    <row r="60" spans="14:19" x14ac:dyDescent="0.25">
      <c r="N60" s="1">
        <v>55</v>
      </c>
      <c r="O60" s="1">
        <v>2.0025323801730819</v>
      </c>
      <c r="P60" s="1">
        <v>16.207310097138144</v>
      </c>
      <c r="Q60" s="1">
        <v>32.455663265025272</v>
      </c>
      <c r="R60" s="1">
        <v>0</v>
      </c>
      <c r="S60" s="1">
        <v>0</v>
      </c>
    </row>
    <row r="61" spans="14:19" x14ac:dyDescent="0.25">
      <c r="N61" s="1">
        <v>56</v>
      </c>
      <c r="O61" s="1">
        <v>1.7887453984568178</v>
      </c>
      <c r="P61" s="1">
        <v>24.737830016356092</v>
      </c>
      <c r="Q61" s="1">
        <v>44.249679609563906</v>
      </c>
      <c r="R61" s="1">
        <v>0</v>
      </c>
      <c r="S61" s="1">
        <v>0</v>
      </c>
    </row>
    <row r="62" spans="14:19" x14ac:dyDescent="0.25">
      <c r="N62" s="1">
        <v>57</v>
      </c>
      <c r="O62" s="1">
        <v>2.242392806656702</v>
      </c>
      <c r="P62" s="1">
        <v>14.744252522801581</v>
      </c>
      <c r="Q62" s="1">
        <v>33.062405796660194</v>
      </c>
      <c r="R62" s="1">
        <v>0</v>
      </c>
      <c r="S62" s="1">
        <v>0</v>
      </c>
    </row>
    <row r="63" spans="14:19" x14ac:dyDescent="0.25">
      <c r="N63" s="1">
        <v>58</v>
      </c>
      <c r="O63" s="1">
        <v>2.3619418770774314</v>
      </c>
      <c r="P63" s="1">
        <v>22.069606789873912</v>
      </c>
      <c r="Q63" s="1">
        <v>52.127128487635609</v>
      </c>
      <c r="R63" s="1">
        <v>0</v>
      </c>
      <c r="S63" s="1">
        <v>0</v>
      </c>
    </row>
    <row r="64" spans="14:19" x14ac:dyDescent="0.25">
      <c r="N64" s="1">
        <v>59</v>
      </c>
      <c r="O64" s="1">
        <v>2.2667754006831604</v>
      </c>
      <c r="P64" s="1">
        <v>23.584729671637337</v>
      </c>
      <c r="Q64" s="1">
        <v>53.461285051429748</v>
      </c>
      <c r="R64" s="1">
        <v>0</v>
      </c>
      <c r="S64" s="1">
        <v>0</v>
      </c>
    </row>
    <row r="65" spans="14:19" x14ac:dyDescent="0.25">
      <c r="N65" s="1">
        <v>60</v>
      </c>
      <c r="O65" s="1">
        <v>2.0257382910165176</v>
      </c>
      <c r="P65" s="1">
        <v>15.268924601278645</v>
      </c>
      <c r="Q65" s="1">
        <v>30.930845227454263</v>
      </c>
      <c r="R65" s="1">
        <v>0</v>
      </c>
      <c r="S65" s="1">
        <v>0</v>
      </c>
    </row>
    <row r="66" spans="14:19" x14ac:dyDescent="0.25">
      <c r="N66" s="1">
        <v>61</v>
      </c>
      <c r="O66" s="1">
        <v>2.4918724903186695</v>
      </c>
      <c r="P66" s="1">
        <v>25.557977891807639</v>
      </c>
      <c r="Q66" s="1">
        <v>63.687222016768196</v>
      </c>
      <c r="R66" s="1">
        <v>0</v>
      </c>
      <c r="S66" s="1">
        <v>0</v>
      </c>
    </row>
    <row r="67" spans="14:19" x14ac:dyDescent="0.25">
      <c r="N67" s="1">
        <v>62</v>
      </c>
      <c r="O67" s="1">
        <v>2.5279447801199866</v>
      </c>
      <c r="P67" s="1">
        <v>24.498239583489617</v>
      </c>
      <c r="Q67" s="1">
        <v>61.930196877211415</v>
      </c>
      <c r="R67" s="1">
        <v>0</v>
      </c>
      <c r="S67" s="1">
        <v>0</v>
      </c>
    </row>
    <row r="68" spans="14:19" x14ac:dyDescent="0.25">
      <c r="N68" s="1">
        <v>63</v>
      </c>
      <c r="O68" s="1">
        <v>1.862535463893894</v>
      </c>
      <c r="P68" s="1">
        <v>13.45622097919531</v>
      </c>
      <c r="Q68" s="1">
        <v>25.062688783744285</v>
      </c>
      <c r="R68" s="1">
        <v>0</v>
      </c>
      <c r="S68" s="1">
        <v>0</v>
      </c>
    </row>
    <row r="69" spans="14:19" x14ac:dyDescent="0.25">
      <c r="N69" s="1">
        <v>64</v>
      </c>
      <c r="O69" s="1">
        <v>2.3217708416084526</v>
      </c>
      <c r="P69" s="1">
        <v>15.427959353866656</v>
      </c>
      <c r="Q69" s="1">
        <v>35.820186173327983</v>
      </c>
      <c r="R69" s="1">
        <v>0</v>
      </c>
      <c r="S69" s="1">
        <v>0</v>
      </c>
    </row>
    <row r="70" spans="14:19" x14ac:dyDescent="0.25">
      <c r="N70" s="1">
        <v>65</v>
      </c>
      <c r="O70" s="1">
        <v>2.2695062450581585</v>
      </c>
      <c r="P70" s="1">
        <v>20.271339200517964</v>
      </c>
      <c r="Q70" s="1">
        <v>46.005930911267775</v>
      </c>
      <c r="R70" s="1">
        <v>0</v>
      </c>
      <c r="S70" s="1">
        <v>0</v>
      </c>
    </row>
    <row r="71" spans="14:19" x14ac:dyDescent="0.25">
      <c r="N71" s="1">
        <v>66</v>
      </c>
      <c r="O71" s="1">
        <v>2.2617196368495485</v>
      </c>
      <c r="P71" s="1">
        <v>19.219956429352248</v>
      </c>
      <c r="Q71" s="1">
        <v>43.470152875658712</v>
      </c>
      <c r="R71" s="1">
        <v>0</v>
      </c>
      <c r="S71" s="1">
        <v>0</v>
      </c>
    </row>
    <row r="72" spans="14:19" x14ac:dyDescent="0.25">
      <c r="N72" s="1">
        <v>67</v>
      </c>
      <c r="O72" s="1">
        <v>2.0738948230270133</v>
      </c>
      <c r="P72" s="1">
        <v>19.927969706123793</v>
      </c>
      <c r="Q72" s="1">
        <v>41.328513206969291</v>
      </c>
      <c r="R72" s="1">
        <v>0</v>
      </c>
      <c r="S72" s="1">
        <v>0</v>
      </c>
    </row>
    <row r="73" spans="14:19" x14ac:dyDescent="0.25">
      <c r="N73" s="1">
        <v>68</v>
      </c>
      <c r="O73" s="1">
        <v>1.8340908889471308</v>
      </c>
      <c r="P73" s="1">
        <v>14.808277675654899</v>
      </c>
      <c r="Q73" s="1">
        <v>27.159727165917847</v>
      </c>
      <c r="R73" s="1">
        <v>0</v>
      </c>
      <c r="S73" s="1">
        <v>0</v>
      </c>
    </row>
    <row r="74" spans="14:19" x14ac:dyDescent="0.25">
      <c r="N74" s="1">
        <v>69</v>
      </c>
      <c r="O74" s="1">
        <v>2.3233723880601196</v>
      </c>
      <c r="P74" s="1">
        <v>20.331032369089954</v>
      </c>
      <c r="Q74" s="1">
        <v>47.236559227100116</v>
      </c>
      <c r="R74" s="1">
        <v>0</v>
      </c>
      <c r="S74" s="1">
        <v>0</v>
      </c>
    </row>
    <row r="75" spans="14:19" x14ac:dyDescent="0.25">
      <c r="N75" s="1">
        <v>70</v>
      </c>
      <c r="O75" s="1">
        <v>2.1767926820665964</v>
      </c>
      <c r="P75" s="1">
        <v>25.677321780146134</v>
      </c>
      <c r="Q75" s="1">
        <v>55.894206146091328</v>
      </c>
      <c r="R75" s="1">
        <v>0</v>
      </c>
      <c r="S75" s="1">
        <v>0</v>
      </c>
    </row>
    <row r="76" spans="14:19" x14ac:dyDescent="0.25">
      <c r="N76" s="1">
        <v>71</v>
      </c>
      <c r="O76" s="1">
        <v>2.1763138927638761</v>
      </c>
      <c r="P76" s="1">
        <v>20.682471319526655</v>
      </c>
      <c r="Q76" s="1">
        <v>45.011549669376272</v>
      </c>
      <c r="R76" s="1">
        <v>0</v>
      </c>
      <c r="S76" s="1">
        <v>0</v>
      </c>
    </row>
    <row r="77" spans="14:19" x14ac:dyDescent="0.25">
      <c r="N77" s="1">
        <v>72</v>
      </c>
      <c r="O77" s="1">
        <v>2.4156950304682909</v>
      </c>
      <c r="P77" s="1">
        <v>19.192857772454921</v>
      </c>
      <c r="Q77" s="1">
        <v>46.364091141404067</v>
      </c>
      <c r="R77" s="1">
        <v>0</v>
      </c>
      <c r="S77" s="1">
        <v>0</v>
      </c>
    </row>
    <row r="78" spans="14:19" x14ac:dyDescent="0.25">
      <c r="N78" s="1">
        <v>73</v>
      </c>
      <c r="O78" s="1">
        <v>2.2464811060634697</v>
      </c>
      <c r="P78" s="1">
        <v>28.255781378092326</v>
      </c>
      <c r="Q78" s="1">
        <v>63.476079002944445</v>
      </c>
      <c r="R78" s="1">
        <v>0</v>
      </c>
      <c r="S78" s="1">
        <v>0</v>
      </c>
    </row>
    <row r="79" spans="14:19" x14ac:dyDescent="0.25">
      <c r="N79" s="1">
        <v>74</v>
      </c>
      <c r="O79" s="1">
        <v>2.4871321632172911</v>
      </c>
      <c r="P79" s="1">
        <v>22.157041836038871</v>
      </c>
      <c r="Q79" s="1">
        <v>55.107491392163375</v>
      </c>
      <c r="R79" s="1">
        <v>0</v>
      </c>
      <c r="S79" s="1">
        <v>0</v>
      </c>
    </row>
    <row r="80" spans="14:19" x14ac:dyDescent="0.25">
      <c r="N80" s="1">
        <v>75</v>
      </c>
      <c r="O80" s="1">
        <v>2.2886957788479427</v>
      </c>
      <c r="P80" s="1">
        <v>13.742025864253128</v>
      </c>
      <c r="Q80" s="1">
        <v>31.451316588335384</v>
      </c>
      <c r="R80" s="1">
        <v>0</v>
      </c>
      <c r="S80" s="1">
        <v>0</v>
      </c>
    </row>
    <row r="81" spans="14:19" x14ac:dyDescent="0.25">
      <c r="N81" s="1">
        <v>76</v>
      </c>
      <c r="O81" s="1">
        <v>2.1379833683250746</v>
      </c>
      <c r="P81" s="1">
        <v>23.934095672753458</v>
      </c>
      <c r="Q81" s="1">
        <v>51.170698484248028</v>
      </c>
      <c r="R81" s="1">
        <v>0</v>
      </c>
      <c r="S81" s="1">
        <v>0</v>
      </c>
    </row>
    <row r="82" spans="14:19" x14ac:dyDescent="0.25">
      <c r="N82" s="1">
        <v>77</v>
      </c>
      <c r="O82" s="1">
        <v>2.544285222152614</v>
      </c>
      <c r="P82" s="1">
        <v>19.840180153869884</v>
      </c>
      <c r="Q82" s="1">
        <v>50.479077170336723</v>
      </c>
      <c r="R82" s="1">
        <v>0</v>
      </c>
      <c r="S82" s="1">
        <v>0</v>
      </c>
    </row>
    <row r="83" spans="14:19" x14ac:dyDescent="0.25">
      <c r="N83" s="1">
        <v>78</v>
      </c>
      <c r="O83" s="1">
        <v>2.3777918494114725</v>
      </c>
      <c r="P83" s="1">
        <v>20.942213727050785</v>
      </c>
      <c r="Q83" s="1">
        <v>49.796225108814411</v>
      </c>
      <c r="R83" s="1">
        <v>0</v>
      </c>
      <c r="S83" s="1">
        <v>0</v>
      </c>
    </row>
    <row r="84" spans="14:19" x14ac:dyDescent="0.25">
      <c r="N84" s="1">
        <v>79</v>
      </c>
      <c r="O84" s="1">
        <v>1.7843420698031036</v>
      </c>
      <c r="P84" s="1">
        <v>24.341767343948149</v>
      </c>
      <c r="Q84" s="1">
        <v>43.434039525166035</v>
      </c>
      <c r="R84" s="1">
        <v>0</v>
      </c>
      <c r="S84" s="1">
        <v>0</v>
      </c>
    </row>
    <row r="85" spans="14:19" x14ac:dyDescent="0.25">
      <c r="N85" s="1">
        <v>80</v>
      </c>
      <c r="O85" s="1">
        <v>2.269205125420505</v>
      </c>
      <c r="P85" s="1">
        <v>20.902418786138405</v>
      </c>
      <c r="Q85" s="1">
        <v>47.431875843191122</v>
      </c>
      <c r="R85" s="1">
        <v>0</v>
      </c>
      <c r="S85" s="1">
        <v>0</v>
      </c>
    </row>
    <row r="86" spans="14:19" x14ac:dyDescent="0.25">
      <c r="N86" s="1">
        <v>81</v>
      </c>
      <c r="O86" s="1">
        <v>2.4026084273634791</v>
      </c>
      <c r="P86" s="1">
        <v>17.561346109936519</v>
      </c>
      <c r="Q86" s="1">
        <v>42.193038159580333</v>
      </c>
      <c r="R86" s="1">
        <v>0</v>
      </c>
      <c r="S86" s="1">
        <v>0</v>
      </c>
    </row>
    <row r="87" spans="14:19" x14ac:dyDescent="0.25">
      <c r="N87" s="1">
        <v>82</v>
      </c>
      <c r="O87" s="1">
        <v>2.4745850724071334</v>
      </c>
      <c r="P87" s="1">
        <v>24.611953307570616</v>
      </c>
      <c r="Q87" s="1">
        <v>60.90437225769562</v>
      </c>
      <c r="R87" s="1">
        <v>0</v>
      </c>
      <c r="S87" s="1">
        <v>0</v>
      </c>
    </row>
    <row r="88" spans="14:19" x14ac:dyDescent="0.25">
      <c r="N88" s="1">
        <v>83</v>
      </c>
      <c r="O88" s="1">
        <v>2.0664039758162982</v>
      </c>
      <c r="P88" s="1">
        <v>20.190467323968388</v>
      </c>
      <c r="Q88" s="1">
        <v>41.721661951837334</v>
      </c>
      <c r="R88" s="1">
        <v>0</v>
      </c>
      <c r="S88" s="1">
        <v>0</v>
      </c>
    </row>
    <row r="89" spans="14:19" x14ac:dyDescent="0.25">
      <c r="N89" s="1">
        <v>84</v>
      </c>
      <c r="O89" s="1">
        <v>1.990553223958164</v>
      </c>
      <c r="P89" s="1">
        <v>16.204928497291764</v>
      </c>
      <c r="Q89" s="1">
        <v>32.256772664295646</v>
      </c>
      <c r="R89" s="1">
        <v>0</v>
      </c>
      <c r="S89" s="1">
        <v>0</v>
      </c>
    </row>
    <row r="90" spans="14:19" x14ac:dyDescent="0.25">
      <c r="N90" s="1">
        <v>85</v>
      </c>
      <c r="O90" s="1">
        <v>2.3258173125897712</v>
      </c>
      <c r="P90" s="1">
        <v>21.331763922535416</v>
      </c>
      <c r="Q90" s="1">
        <v>49.613785839110761</v>
      </c>
      <c r="R90" s="1">
        <v>0</v>
      </c>
      <c r="S90" s="1">
        <v>0</v>
      </c>
    </row>
    <row r="91" spans="14:19" x14ac:dyDescent="0.25">
      <c r="N91" s="1">
        <v>86</v>
      </c>
      <c r="O91" s="1">
        <v>2.3628173944958362</v>
      </c>
      <c r="P91" s="1">
        <v>19.672583112438218</v>
      </c>
      <c r="Q91" s="1">
        <v>46.482721572734057</v>
      </c>
      <c r="R91" s="1">
        <v>0</v>
      </c>
      <c r="S91" s="1">
        <v>0</v>
      </c>
    </row>
    <row r="92" spans="14:19" x14ac:dyDescent="0.25">
      <c r="N92" s="1">
        <v>87</v>
      </c>
      <c r="O92" s="1">
        <v>2.0197907936589541</v>
      </c>
      <c r="P92" s="1">
        <v>20.431772070516036</v>
      </c>
      <c r="Q92" s="1">
        <v>41.267905126166433</v>
      </c>
      <c r="R92" s="1">
        <v>0</v>
      </c>
      <c r="S92" s="1">
        <v>0</v>
      </c>
    </row>
    <row r="93" spans="14:19" x14ac:dyDescent="0.25">
      <c r="N93" s="1">
        <v>88</v>
      </c>
      <c r="O93" s="1">
        <v>2.5039148789519459</v>
      </c>
      <c r="P93" s="1">
        <v>15.064617156054027</v>
      </c>
      <c r="Q93" s="1">
        <v>37.720519042758426</v>
      </c>
      <c r="R93" s="1">
        <v>0</v>
      </c>
      <c r="S93" s="1">
        <v>0</v>
      </c>
    </row>
    <row r="94" spans="14:19" x14ac:dyDescent="0.25">
      <c r="N94" s="1">
        <v>89</v>
      </c>
      <c r="O94" s="1">
        <v>2.6808914625266826</v>
      </c>
      <c r="P94" s="1">
        <v>22.751974401824707</v>
      </c>
      <c r="Q94" s="1">
        <v>60.995573929477487</v>
      </c>
      <c r="R94" s="1">
        <v>0</v>
      </c>
      <c r="S94" s="1">
        <v>0</v>
      </c>
    </row>
    <row r="95" spans="14:19" x14ac:dyDescent="0.25">
      <c r="N95" s="1">
        <v>90</v>
      </c>
      <c r="O95" s="1">
        <v>2.1352986579830171</v>
      </c>
      <c r="P95" s="1">
        <v>17.153682706910427</v>
      </c>
      <c r="Q95" s="1">
        <v>36.628235663532323</v>
      </c>
      <c r="R95" s="1">
        <v>0</v>
      </c>
      <c r="S95" s="1">
        <v>0</v>
      </c>
    </row>
    <row r="96" spans="14:19" x14ac:dyDescent="0.25">
      <c r="N96" s="1">
        <v>91</v>
      </c>
      <c r="O96" s="1">
        <v>2.1386512157187387</v>
      </c>
      <c r="P96" s="1">
        <v>16.028583751411791</v>
      </c>
      <c r="Q96" s="1">
        <v>34.279550126206445</v>
      </c>
      <c r="R96" s="1">
        <v>0</v>
      </c>
      <c r="S96" s="1">
        <v>0</v>
      </c>
    </row>
    <row r="97" spans="14:19" x14ac:dyDescent="0.25">
      <c r="N97" s="1">
        <v>92</v>
      </c>
      <c r="O97" s="1">
        <v>2.01034755797681</v>
      </c>
      <c r="P97" s="1">
        <v>15.223433383327421</v>
      </c>
      <c r="Q97" s="1">
        <v>30.604392126194931</v>
      </c>
      <c r="R97" s="1">
        <v>0</v>
      </c>
      <c r="S97" s="1">
        <v>0</v>
      </c>
    </row>
    <row r="98" spans="14:19" x14ac:dyDescent="0.25">
      <c r="N98" s="1">
        <v>93</v>
      </c>
      <c r="O98" s="1">
        <v>2.5421424007352349</v>
      </c>
      <c r="P98" s="1">
        <v>22.938890340608868</v>
      </c>
      <c r="Q98" s="1">
        <v>58.313925760677719</v>
      </c>
      <c r="R98" s="1">
        <v>0</v>
      </c>
      <c r="S98" s="1">
        <v>0</v>
      </c>
    </row>
    <row r="99" spans="14:19" x14ac:dyDescent="0.25">
      <c r="N99" s="1">
        <v>94</v>
      </c>
      <c r="O99" s="1">
        <v>2.4158174948766122</v>
      </c>
      <c r="P99" s="1">
        <v>21.558813885284817</v>
      </c>
      <c r="Q99" s="1">
        <v>52.082159752859887</v>
      </c>
      <c r="R99" s="1">
        <v>0</v>
      </c>
      <c r="S99" s="1">
        <v>0</v>
      </c>
    </row>
    <row r="100" spans="14:19" x14ac:dyDescent="0.25">
      <c r="N100" s="1">
        <v>95</v>
      </c>
      <c r="O100" s="1">
        <v>2.2775123723141903</v>
      </c>
      <c r="P100" s="1">
        <v>21.809113390979135</v>
      </c>
      <c r="Q100" s="1">
        <v>49.670525577158067</v>
      </c>
      <c r="R100" s="1">
        <v>0</v>
      </c>
      <c r="S100" s="1">
        <v>0</v>
      </c>
    </row>
    <row r="101" spans="14:19" x14ac:dyDescent="0.25">
      <c r="N101" s="1">
        <v>96</v>
      </c>
      <c r="O101" s="1">
        <v>2.3254490138433455</v>
      </c>
      <c r="P101" s="1">
        <v>20.086909123323483</v>
      </c>
      <c r="Q101" s="1">
        <v>46.711083011993495</v>
      </c>
      <c r="R101" s="1">
        <v>0</v>
      </c>
      <c r="S101" s="1">
        <v>0</v>
      </c>
    </row>
    <row r="102" spans="14:19" x14ac:dyDescent="0.25">
      <c r="N102" s="1">
        <v>97</v>
      </c>
      <c r="O102" s="1">
        <v>2.1140695601775601</v>
      </c>
      <c r="P102" s="1">
        <v>18.570389245385961</v>
      </c>
      <c r="Q102" s="1">
        <v>39.259094624319189</v>
      </c>
      <c r="R102" s="1">
        <v>0</v>
      </c>
      <c r="S102" s="1">
        <v>0</v>
      </c>
    </row>
    <row r="103" spans="14:19" x14ac:dyDescent="0.25">
      <c r="N103" s="1">
        <v>98</v>
      </c>
      <c r="O103" s="1">
        <v>1.9024611277449079</v>
      </c>
      <c r="P103" s="1">
        <v>15.615032493276537</v>
      </c>
      <c r="Q103" s="1">
        <v>29.706992326932262</v>
      </c>
      <c r="R103" s="1">
        <v>0</v>
      </c>
      <c r="S103" s="1">
        <v>0</v>
      </c>
    </row>
    <row r="104" spans="14:19" x14ac:dyDescent="0.25">
      <c r="N104" s="1">
        <v>99</v>
      </c>
      <c r="O104" s="1">
        <v>2.273469857197095</v>
      </c>
      <c r="P104" s="1">
        <v>21.739627492410502</v>
      </c>
      <c r="Q104" s="1">
        <v>49.424387810688543</v>
      </c>
      <c r="R104" s="1">
        <v>0</v>
      </c>
      <c r="S104" s="1">
        <v>0</v>
      </c>
    </row>
    <row r="105" spans="14:19" x14ac:dyDescent="0.25">
      <c r="N105" s="1">
        <v>100</v>
      </c>
      <c r="O105" s="1">
        <v>2.5592856903197165</v>
      </c>
      <c r="P105" s="1">
        <v>18.693362802489482</v>
      </c>
      <c r="Q105" s="1">
        <v>47.841655924366201</v>
      </c>
      <c r="R105" s="1">
        <v>0</v>
      </c>
      <c r="S105" s="1">
        <v>0</v>
      </c>
    </row>
    <row r="106" spans="14:19" x14ac:dyDescent="0.25">
      <c r="N106" s="1">
        <v>101</v>
      </c>
      <c r="O106" s="1">
        <v>2.5138681360452666</v>
      </c>
      <c r="P106" s="1">
        <v>17.674079874641411</v>
      </c>
      <c r="Q106" s="1">
        <v>44.430306230779962</v>
      </c>
      <c r="R106" s="1">
        <v>0</v>
      </c>
      <c r="S106" s="1">
        <v>0</v>
      </c>
    </row>
    <row r="107" spans="14:19" x14ac:dyDescent="0.25">
      <c r="N107" s="1">
        <v>102</v>
      </c>
      <c r="O107" s="1">
        <v>2.0213173570638605</v>
      </c>
      <c r="P107" s="1">
        <v>15.356999280477398</v>
      </c>
      <c r="Q107" s="1">
        <v>31.04136919804618</v>
      </c>
      <c r="R107" s="1">
        <v>0</v>
      </c>
      <c r="S107" s="1">
        <v>0</v>
      </c>
    </row>
    <row r="108" spans="14:19" x14ac:dyDescent="0.25">
      <c r="N108" s="1">
        <v>103</v>
      </c>
      <c r="O108" s="1">
        <v>2.2153469656587617</v>
      </c>
      <c r="P108" s="1">
        <v>19.582155619682123</v>
      </c>
      <c r="Q108" s="1">
        <v>43.381269033120461</v>
      </c>
      <c r="R108" s="1">
        <v>0</v>
      </c>
      <c r="S108" s="1">
        <v>0</v>
      </c>
    </row>
    <row r="109" spans="14:19" x14ac:dyDescent="0.25">
      <c r="N109" s="1">
        <v>104</v>
      </c>
      <c r="O109" s="1">
        <v>2.2132142339178529</v>
      </c>
      <c r="P109" s="1">
        <v>20.640164104701416</v>
      </c>
      <c r="Q109" s="1">
        <v>45.681104986925511</v>
      </c>
      <c r="R109" s="1">
        <v>0</v>
      </c>
      <c r="S109" s="1">
        <v>0</v>
      </c>
    </row>
    <row r="110" spans="14:19" x14ac:dyDescent="0.25">
      <c r="N110" s="1">
        <v>105</v>
      </c>
      <c r="O110" s="1">
        <v>2.4407407542562907</v>
      </c>
      <c r="P110" s="1">
        <v>14.730036544699628</v>
      </c>
      <c r="Q110" s="1">
        <v>35.952200506332893</v>
      </c>
      <c r="R110" s="1">
        <v>0</v>
      </c>
      <c r="S110" s="1">
        <v>0</v>
      </c>
    </row>
    <row r="111" spans="14:19" x14ac:dyDescent="0.25">
      <c r="N111" s="1">
        <v>106</v>
      </c>
      <c r="O111" s="1">
        <v>1.877057519636312</v>
      </c>
      <c r="P111" s="1">
        <v>21.338705463949619</v>
      </c>
      <c r="Q111" s="1">
        <v>40.053977550411091</v>
      </c>
      <c r="R111" s="1">
        <v>0</v>
      </c>
      <c r="S111" s="1">
        <v>0</v>
      </c>
    </row>
    <row r="112" spans="14:19" x14ac:dyDescent="0.25">
      <c r="N112" s="1">
        <v>107</v>
      </c>
      <c r="O112" s="1">
        <v>2.4234112322569503</v>
      </c>
      <c r="P112" s="1">
        <v>22.997400056456947</v>
      </c>
      <c r="Q112" s="1">
        <v>55.732157609524386</v>
      </c>
      <c r="R112" s="1">
        <v>0</v>
      </c>
      <c r="S112" s="1">
        <v>0</v>
      </c>
    </row>
    <row r="113" spans="14:19" x14ac:dyDescent="0.25">
      <c r="N113" s="1">
        <v>108</v>
      </c>
      <c r="O113" s="1">
        <v>1.8320937100873707</v>
      </c>
      <c r="P113" s="1">
        <v>15.219870053467719</v>
      </c>
      <c r="Q113" s="1">
        <v>27.884228193305344</v>
      </c>
      <c r="R113" s="1">
        <v>0</v>
      </c>
      <c r="S113" s="1">
        <v>0</v>
      </c>
    </row>
    <row r="114" spans="14:19" x14ac:dyDescent="0.25">
      <c r="N114" s="1">
        <v>109</v>
      </c>
      <c r="O114" s="1">
        <v>2.181576964781768</v>
      </c>
      <c r="P114" s="1">
        <v>18.273514851534213</v>
      </c>
      <c r="Q114" s="1">
        <v>39.86507906570457</v>
      </c>
      <c r="R114" s="1">
        <v>0</v>
      </c>
      <c r="S114" s="1">
        <v>0</v>
      </c>
    </row>
    <row r="115" spans="14:19" x14ac:dyDescent="0.25">
      <c r="N115" s="1">
        <v>110</v>
      </c>
      <c r="O115" s="1">
        <v>2.4839611882637014</v>
      </c>
      <c r="P115" s="1">
        <v>15.607193947791419</v>
      </c>
      <c r="Q115" s="1">
        <v>38.767664024018025</v>
      </c>
      <c r="R115" s="1">
        <v>0</v>
      </c>
      <c r="S115" s="1">
        <v>0</v>
      </c>
    </row>
    <row r="116" spans="14:19" x14ac:dyDescent="0.25">
      <c r="N116" s="1">
        <v>111</v>
      </c>
      <c r="O116" s="1">
        <v>2.3449088548029704</v>
      </c>
      <c r="P116" s="1">
        <v>24.430417958713392</v>
      </c>
      <c r="Q116" s="1">
        <v>57.28710339792454</v>
      </c>
      <c r="R116" s="1">
        <v>0</v>
      </c>
      <c r="S116" s="1">
        <v>0</v>
      </c>
    </row>
    <row r="117" spans="14:19" x14ac:dyDescent="0.25">
      <c r="N117" s="1">
        <v>112</v>
      </c>
      <c r="O117" s="1">
        <v>2.4925574670386861</v>
      </c>
      <c r="P117" s="1">
        <v>15.726686077198847</v>
      </c>
      <c r="Q117" s="1">
        <v>39.199668813495329</v>
      </c>
      <c r="R117" s="1">
        <v>0</v>
      </c>
      <c r="S117" s="1">
        <v>0</v>
      </c>
    </row>
    <row r="118" spans="14:19" x14ac:dyDescent="0.25">
      <c r="N118" s="1">
        <v>113</v>
      </c>
      <c r="O118" s="1">
        <v>2.0130042786116844</v>
      </c>
      <c r="P118" s="1">
        <v>27.706249426978438</v>
      </c>
      <c r="Q118" s="1">
        <v>55.772798640790121</v>
      </c>
      <c r="R118" s="1">
        <v>0</v>
      </c>
      <c r="S118" s="1">
        <v>0</v>
      </c>
    </row>
    <row r="119" spans="14:19" x14ac:dyDescent="0.25">
      <c r="N119" s="1">
        <v>114</v>
      </c>
      <c r="O119" s="1">
        <v>1.9612110736298847</v>
      </c>
      <c r="P119" s="1">
        <v>24.984269905083458</v>
      </c>
      <c r="Q119" s="1">
        <v>48.999426804407548</v>
      </c>
      <c r="R119" s="1">
        <v>0</v>
      </c>
      <c r="S119" s="1">
        <v>0</v>
      </c>
    </row>
    <row r="120" spans="14:19" x14ac:dyDescent="0.25">
      <c r="N120" s="1">
        <v>115</v>
      </c>
      <c r="O120" s="1">
        <v>2.1576504243594599</v>
      </c>
      <c r="P120" s="1">
        <v>28.242573934684877</v>
      </c>
      <c r="Q120" s="1">
        <v>60.937601635176243</v>
      </c>
      <c r="R120" s="1">
        <v>0</v>
      </c>
      <c r="S120" s="1">
        <v>0</v>
      </c>
    </row>
    <row r="121" spans="14:19" x14ac:dyDescent="0.25">
      <c r="N121" s="1">
        <v>116</v>
      </c>
      <c r="O121" s="1">
        <v>2.2519304694359223</v>
      </c>
      <c r="P121" s="1">
        <v>18.848573247073428</v>
      </c>
      <c r="Q121" s="1">
        <v>42.445676400479435</v>
      </c>
      <c r="R121" s="1">
        <v>0</v>
      </c>
      <c r="S121" s="1">
        <v>0</v>
      </c>
    </row>
    <row r="122" spans="14:19" x14ac:dyDescent="0.25">
      <c r="N122" s="1">
        <v>117</v>
      </c>
      <c r="O122" s="1">
        <v>1.9660983275813377</v>
      </c>
      <c r="P122" s="1">
        <v>18.297444937150907</v>
      </c>
      <c r="Q122" s="1">
        <v>35.974575889944013</v>
      </c>
      <c r="R122" s="1">
        <v>0</v>
      </c>
      <c r="S122" s="1">
        <v>0</v>
      </c>
    </row>
    <row r="123" spans="14:19" x14ac:dyDescent="0.25">
      <c r="N123" s="1">
        <v>118</v>
      </c>
      <c r="O123" s="1">
        <v>2.5745818983304192</v>
      </c>
      <c r="P123" s="1">
        <v>18.053291805907264</v>
      </c>
      <c r="Q123" s="1">
        <v>46.479678288765726</v>
      </c>
      <c r="R123" s="1">
        <v>0</v>
      </c>
      <c r="S123" s="1">
        <v>0</v>
      </c>
    </row>
    <row r="124" spans="14:19" x14ac:dyDescent="0.25">
      <c r="N124" s="1">
        <v>119</v>
      </c>
      <c r="O124" s="1">
        <v>2.1425813198973955</v>
      </c>
      <c r="P124" s="1">
        <v>17.651102047996122</v>
      </c>
      <c r="Q124" s="1">
        <v>37.818921523639155</v>
      </c>
      <c r="R124" s="1">
        <v>0</v>
      </c>
      <c r="S124" s="1">
        <v>0</v>
      </c>
    </row>
    <row r="125" spans="14:19" x14ac:dyDescent="0.25">
      <c r="N125" s="1">
        <v>120</v>
      </c>
      <c r="O125" s="1">
        <v>2.2726396453522373</v>
      </c>
      <c r="P125" s="1">
        <v>23.712575931558817</v>
      </c>
      <c r="Q125" s="1">
        <v>53.890140155485824</v>
      </c>
      <c r="R125" s="1">
        <v>0</v>
      </c>
      <c r="S125" s="1">
        <v>0</v>
      </c>
    </row>
    <row r="126" spans="14:19" x14ac:dyDescent="0.25">
      <c r="N126" s="1">
        <v>121</v>
      </c>
      <c r="O126" s="1">
        <v>2.2554993195756516</v>
      </c>
      <c r="P126" s="1">
        <v>23.306620046924333</v>
      </c>
      <c r="Q126" s="1">
        <v>52.568065657446077</v>
      </c>
      <c r="R126" s="1">
        <v>0</v>
      </c>
      <c r="S126" s="1">
        <v>0</v>
      </c>
    </row>
    <row r="127" spans="14:19" x14ac:dyDescent="0.25">
      <c r="N127" s="1">
        <v>122</v>
      </c>
      <c r="O127" s="1">
        <v>2.4301491925133507</v>
      </c>
      <c r="P127" s="1">
        <v>19.005223966365037</v>
      </c>
      <c r="Q127" s="1">
        <v>46.185529675397376</v>
      </c>
      <c r="R127" s="1">
        <v>0</v>
      </c>
      <c r="S127" s="1">
        <v>0</v>
      </c>
    </row>
    <row r="128" spans="14:19" x14ac:dyDescent="0.25">
      <c r="N128" s="1">
        <v>123</v>
      </c>
      <c r="O128" s="1">
        <v>2.3364753801514477</v>
      </c>
      <c r="P128" s="1">
        <v>21.633273862540946</v>
      </c>
      <c r="Q128" s="1">
        <v>50.545611771900738</v>
      </c>
      <c r="R128" s="1">
        <v>0</v>
      </c>
      <c r="S128" s="1">
        <v>0</v>
      </c>
    </row>
    <row r="129" spans="14:19" x14ac:dyDescent="0.25">
      <c r="N129" s="1">
        <v>124</v>
      </c>
      <c r="O129" s="1">
        <v>2.2823156763794001</v>
      </c>
      <c r="P129" s="1">
        <v>24.064460218630177</v>
      </c>
      <c r="Q129" s="1">
        <v>54.922694800588104</v>
      </c>
      <c r="R129" s="1">
        <v>0</v>
      </c>
      <c r="S129" s="1">
        <v>0</v>
      </c>
    </row>
    <row r="130" spans="14:19" x14ac:dyDescent="0.25">
      <c r="N130" s="1">
        <v>125</v>
      </c>
      <c r="O130" s="1">
        <v>2.2635820463548901</v>
      </c>
      <c r="P130" s="1">
        <v>30.062366946612013</v>
      </c>
      <c r="Q130" s="1">
        <v>68.048634091283631</v>
      </c>
      <c r="R130" s="1">
        <v>0</v>
      </c>
      <c r="S130" s="1">
        <v>0</v>
      </c>
    </row>
    <row r="131" spans="14:19" x14ac:dyDescent="0.25">
      <c r="N131" s="1">
        <v>126</v>
      </c>
      <c r="O131" s="1">
        <v>2.0102646152872778</v>
      </c>
      <c r="P131" s="1">
        <v>20.617967523384085</v>
      </c>
      <c r="Q131" s="1">
        <v>41.447570551401299</v>
      </c>
      <c r="R131" s="1">
        <v>0</v>
      </c>
      <c r="S131" s="1">
        <v>0</v>
      </c>
    </row>
    <row r="132" spans="14:19" x14ac:dyDescent="0.25">
      <c r="N132" s="1">
        <v>127</v>
      </c>
      <c r="O132" s="1">
        <v>2.1820193042537297</v>
      </c>
      <c r="P132" s="1">
        <v>19.431232771431191</v>
      </c>
      <c r="Q132" s="1">
        <v>42.399325012710563</v>
      </c>
      <c r="R132" s="1">
        <v>0</v>
      </c>
      <c r="S132" s="1">
        <v>0</v>
      </c>
    </row>
    <row r="133" spans="14:19" x14ac:dyDescent="0.25">
      <c r="N133" s="1">
        <v>128</v>
      </c>
      <c r="O133" s="1">
        <v>2.0468022236013317</v>
      </c>
      <c r="P133" s="1">
        <v>14.125130025794927</v>
      </c>
      <c r="Q133" s="1">
        <v>28.911347545454994</v>
      </c>
      <c r="R133" s="1">
        <v>0</v>
      </c>
      <c r="S133" s="1">
        <v>0</v>
      </c>
    </row>
    <row r="134" spans="14:19" x14ac:dyDescent="0.25">
      <c r="N134" s="1">
        <v>129</v>
      </c>
      <c r="O134" s="1">
        <v>2.0976784277936096</v>
      </c>
      <c r="P134" s="1">
        <v>24.701226382415122</v>
      </c>
      <c r="Q134" s="1">
        <v>51.815229722438588</v>
      </c>
      <c r="R134" s="1">
        <v>0</v>
      </c>
      <c r="S134" s="1">
        <v>0</v>
      </c>
    </row>
    <row r="135" spans="14:19" x14ac:dyDescent="0.25">
      <c r="N135" s="1">
        <v>130</v>
      </c>
      <c r="O135" s="1">
        <v>2.3295961566225665</v>
      </c>
      <c r="P135" s="1">
        <v>17.7205319181448</v>
      </c>
      <c r="Q135" s="1">
        <v>41.281683049817644</v>
      </c>
      <c r="R135" s="1">
        <v>0</v>
      </c>
      <c r="S135" s="1">
        <v>0</v>
      </c>
    </row>
    <row r="136" spans="14:19" x14ac:dyDescent="0.25">
      <c r="N136" s="1">
        <v>131</v>
      </c>
      <c r="O136" s="1">
        <v>2.5781663754187676</v>
      </c>
      <c r="P136" s="1">
        <v>21.548605469051097</v>
      </c>
      <c r="Q136" s="1">
        <v>55.555890057472503</v>
      </c>
      <c r="R136" s="1">
        <v>0</v>
      </c>
      <c r="S136" s="1">
        <v>0</v>
      </c>
    </row>
    <row r="137" spans="14:19" x14ac:dyDescent="0.25">
      <c r="N137" s="1">
        <v>132</v>
      </c>
      <c r="O137" s="1">
        <v>2.2454069624126327</v>
      </c>
      <c r="P137" s="1">
        <v>27.285682684004147</v>
      </c>
      <c r="Q137" s="1">
        <v>61.26746187284472</v>
      </c>
      <c r="R137" s="1">
        <v>0</v>
      </c>
      <c r="S137" s="1">
        <v>0</v>
      </c>
    </row>
    <row r="138" spans="14:19" x14ac:dyDescent="0.25">
      <c r="N138" s="1">
        <v>133</v>
      </c>
      <c r="O138" s="1">
        <v>2.2732788681118752</v>
      </c>
      <c r="P138" s="1">
        <v>26.28029301909686</v>
      </c>
      <c r="Q138" s="1">
        <v>59.742434768100928</v>
      </c>
      <c r="R138" s="1">
        <v>0</v>
      </c>
      <c r="S138" s="1">
        <v>0</v>
      </c>
    </row>
    <row r="139" spans="14:19" x14ac:dyDescent="0.25">
      <c r="N139" s="1">
        <v>134</v>
      </c>
      <c r="O139" s="1">
        <v>2.7073090111135274</v>
      </c>
      <c r="P139" s="1">
        <v>16.094966704419587</v>
      </c>
      <c r="Q139" s="1">
        <v>43.574048392447338</v>
      </c>
      <c r="R139" s="1">
        <v>0</v>
      </c>
      <c r="S139" s="1">
        <v>0</v>
      </c>
    </row>
    <row r="140" spans="14:19" x14ac:dyDescent="0.25">
      <c r="N140" s="1">
        <v>135</v>
      </c>
      <c r="O140" s="1">
        <v>2.4333846732348277</v>
      </c>
      <c r="P140" s="1">
        <v>21.843535851128376</v>
      </c>
      <c r="Q140" s="1">
        <v>53.153725349391266</v>
      </c>
      <c r="R140" s="1">
        <v>0</v>
      </c>
      <c r="S140" s="1">
        <v>0</v>
      </c>
    </row>
    <row r="141" spans="14:19" x14ac:dyDescent="0.25">
      <c r="N141" s="1">
        <v>136</v>
      </c>
      <c r="O141" s="1">
        <v>2.1309588718980952</v>
      </c>
      <c r="P141" s="1">
        <v>17.299258003896565</v>
      </c>
      <c r="Q141" s="1">
        <v>36.864007320657521</v>
      </c>
      <c r="R141" s="1">
        <v>0</v>
      </c>
      <c r="S141" s="1">
        <v>0</v>
      </c>
    </row>
    <row r="142" spans="14:19" x14ac:dyDescent="0.25">
      <c r="N142" s="1">
        <v>137</v>
      </c>
      <c r="O142" s="1">
        <v>2.0790861870544024</v>
      </c>
      <c r="P142" s="1">
        <v>20.561553574088649</v>
      </c>
      <c r="Q142" s="1">
        <v>42.749242020266792</v>
      </c>
      <c r="R142" s="1">
        <v>0</v>
      </c>
      <c r="S142" s="1">
        <v>0</v>
      </c>
    </row>
    <row r="143" spans="14:19" x14ac:dyDescent="0.25">
      <c r="N143" s="1">
        <v>138</v>
      </c>
      <c r="O143" s="1">
        <v>2.3588998166362272</v>
      </c>
      <c r="P143" s="1">
        <v>22.240182800376264</v>
      </c>
      <c r="Q143" s="1">
        <v>52.462363129763744</v>
      </c>
      <c r="R143" s="1">
        <v>0</v>
      </c>
      <c r="S143" s="1">
        <v>0</v>
      </c>
    </row>
    <row r="144" spans="14:19" x14ac:dyDescent="0.25">
      <c r="N144" s="1">
        <v>139</v>
      </c>
      <c r="O144" s="1">
        <v>1.872446316634949</v>
      </c>
      <c r="P144" s="1">
        <v>29.347180742685651</v>
      </c>
      <c r="Q144" s="1">
        <v>54.951020485261857</v>
      </c>
      <c r="R144" s="1">
        <v>0</v>
      </c>
      <c r="S144" s="1">
        <v>0</v>
      </c>
    </row>
    <row r="145" spans="14:19" x14ac:dyDescent="0.25">
      <c r="N145" s="1">
        <v>140</v>
      </c>
      <c r="O145" s="1">
        <v>2.6432216445081664</v>
      </c>
      <c r="P145" s="1">
        <v>25.239878406765392</v>
      </c>
      <c r="Q145" s="1">
        <v>66.714592909516583</v>
      </c>
      <c r="R145" s="1">
        <v>0</v>
      </c>
      <c r="S145" s="1">
        <v>0</v>
      </c>
    </row>
    <row r="146" spans="14:19" x14ac:dyDescent="0.25">
      <c r="N146" s="1">
        <v>141</v>
      </c>
      <c r="O146" s="1">
        <v>2.3581716067997607</v>
      </c>
      <c r="P146" s="1">
        <v>23.241272020829662</v>
      </c>
      <c r="Q146" s="1">
        <v>54.806907785430205</v>
      </c>
      <c r="R146" s="1">
        <v>0</v>
      </c>
      <c r="S146" s="1">
        <v>0</v>
      </c>
    </row>
    <row r="147" spans="14:19" x14ac:dyDescent="0.25">
      <c r="N147" s="1">
        <v>142</v>
      </c>
      <c r="O147" s="1">
        <v>1.9569448109925609</v>
      </c>
      <c r="P147" s="1">
        <v>20.894408720743279</v>
      </c>
      <c r="Q147" s="1">
        <v>40.889204724816274</v>
      </c>
      <c r="R147" s="1">
        <v>0</v>
      </c>
      <c r="S147" s="1">
        <v>0</v>
      </c>
    </row>
    <row r="148" spans="14:19" x14ac:dyDescent="0.25">
      <c r="N148" s="1">
        <v>143</v>
      </c>
      <c r="O148" s="1">
        <v>2.2798841422006966</v>
      </c>
      <c r="P148" s="1">
        <v>16.539258629799345</v>
      </c>
      <c r="Q148" s="1">
        <v>37.707593473835551</v>
      </c>
      <c r="R148" s="1">
        <v>0</v>
      </c>
      <c r="S148" s="1">
        <v>0</v>
      </c>
    </row>
    <row r="149" spans="14:19" x14ac:dyDescent="0.25">
      <c r="N149" s="1">
        <v>144</v>
      </c>
      <c r="O149" s="1">
        <v>2.4153242373438433</v>
      </c>
      <c r="P149" s="1">
        <v>21.659242992716575</v>
      </c>
      <c r="Q149" s="1">
        <v>52.314094562828139</v>
      </c>
      <c r="R149" s="1">
        <v>0</v>
      </c>
      <c r="S149" s="1">
        <v>0</v>
      </c>
    </row>
    <row r="150" spans="14:19" x14ac:dyDescent="0.25">
      <c r="N150" s="1">
        <v>145</v>
      </c>
      <c r="O150" s="1">
        <v>2.1905221742311096</v>
      </c>
      <c r="P150" s="1">
        <v>17.158190719651316</v>
      </c>
      <c r="Q150" s="1">
        <v>37.585397241082646</v>
      </c>
      <c r="R150" s="1">
        <v>0</v>
      </c>
      <c r="S150" s="1">
        <v>0</v>
      </c>
    </row>
    <row r="151" spans="14:19" x14ac:dyDescent="0.25">
      <c r="N151" s="1">
        <v>146</v>
      </c>
      <c r="O151" s="1">
        <v>2.3966947528561349</v>
      </c>
      <c r="P151" s="1">
        <v>22.013147320879856</v>
      </c>
      <c r="Q151" s="1">
        <v>52.758794677801838</v>
      </c>
      <c r="R151" s="1">
        <v>0</v>
      </c>
      <c r="S151" s="1">
        <v>0</v>
      </c>
    </row>
    <row r="152" spans="14:19" x14ac:dyDescent="0.25">
      <c r="N152" s="1">
        <v>147</v>
      </c>
      <c r="O152" s="1">
        <v>2.4158869599791841</v>
      </c>
      <c r="P152" s="1">
        <v>18.709349696926132</v>
      </c>
      <c r="Q152" s="1">
        <v>45.199673962494344</v>
      </c>
      <c r="R152" s="1">
        <v>0</v>
      </c>
      <c r="S152" s="1">
        <v>0</v>
      </c>
    </row>
    <row r="153" spans="14:19" x14ac:dyDescent="0.25">
      <c r="N153" s="1">
        <v>148</v>
      </c>
      <c r="O153" s="1">
        <v>2.4303574112769644</v>
      </c>
      <c r="P153" s="1">
        <v>22.180934598188642</v>
      </c>
      <c r="Q153" s="1">
        <v>53.907598789757401</v>
      </c>
      <c r="R153" s="1">
        <v>0</v>
      </c>
      <c r="S153" s="1">
        <v>0</v>
      </c>
    </row>
    <row r="154" spans="14:19" x14ac:dyDescent="0.25">
      <c r="N154" s="1">
        <v>149</v>
      </c>
      <c r="O154" s="1">
        <v>1.8044097543708755</v>
      </c>
      <c r="P154" s="1">
        <v>19.980480240556645</v>
      </c>
      <c r="Q154" s="1">
        <v>36.052973443074947</v>
      </c>
      <c r="R154" s="1">
        <v>0</v>
      </c>
      <c r="S154" s="1">
        <v>0</v>
      </c>
    </row>
    <row r="155" spans="14:19" x14ac:dyDescent="0.25">
      <c r="N155" s="1">
        <v>150</v>
      </c>
      <c r="O155" s="1">
        <v>2.4959705449909997</v>
      </c>
      <c r="P155" s="1">
        <v>23.085374221007882</v>
      </c>
      <c r="Q155" s="1">
        <v>57.620414075730217</v>
      </c>
      <c r="R155" s="1">
        <v>0</v>
      </c>
      <c r="S155" s="1">
        <v>0</v>
      </c>
    </row>
    <row r="156" spans="14:19" x14ac:dyDescent="0.25">
      <c r="N156" s="1">
        <v>151</v>
      </c>
      <c r="O156" s="1">
        <v>1.9190635513091026</v>
      </c>
      <c r="P156" s="1">
        <v>16.443585997824091</v>
      </c>
      <c r="Q156" s="1">
        <v>31.556286541240933</v>
      </c>
      <c r="R156" s="1">
        <v>0</v>
      </c>
      <c r="S156" s="1">
        <v>0</v>
      </c>
    </row>
    <row r="157" spans="14:19" x14ac:dyDescent="0.25">
      <c r="N157" s="1">
        <v>152</v>
      </c>
      <c r="O157" s="1">
        <v>1.7812925326350755</v>
      </c>
      <c r="P157" s="1">
        <v>20.108913969994262</v>
      </c>
      <c r="Q157" s="1">
        <v>35.819858294151928</v>
      </c>
      <c r="R157" s="1">
        <v>0</v>
      </c>
      <c r="S157" s="1">
        <v>0</v>
      </c>
    </row>
    <row r="158" spans="14:19" x14ac:dyDescent="0.25">
      <c r="N158" s="1">
        <v>153</v>
      </c>
      <c r="O158" s="1">
        <v>1.981242976927128</v>
      </c>
      <c r="P158" s="1">
        <v>15.012314633102802</v>
      </c>
      <c r="Q158" s="1">
        <v>29.743042934255282</v>
      </c>
      <c r="R158" s="1">
        <v>0</v>
      </c>
      <c r="S158" s="1">
        <v>0</v>
      </c>
    </row>
    <row r="159" spans="14:19" x14ac:dyDescent="0.25">
      <c r="N159" s="1">
        <v>154</v>
      </c>
      <c r="O159" s="1">
        <v>2.275148062342033</v>
      </c>
      <c r="P159" s="1">
        <v>17.410850619606318</v>
      </c>
      <c r="Q159" s="1">
        <v>39.6122630509239</v>
      </c>
      <c r="R159" s="1">
        <v>0</v>
      </c>
      <c r="S159" s="1">
        <v>0</v>
      </c>
    </row>
    <row r="160" spans="14:19" x14ac:dyDescent="0.25">
      <c r="N160" s="1">
        <v>155</v>
      </c>
      <c r="O160" s="1">
        <v>2.1288600285295605</v>
      </c>
      <c r="P160" s="1">
        <v>19.336803983701472</v>
      </c>
      <c r="Q160" s="1">
        <v>41.165349080413236</v>
      </c>
      <c r="R160" s="1">
        <v>0</v>
      </c>
      <c r="S160" s="1">
        <v>0</v>
      </c>
    </row>
    <row r="161" spans="14:19" x14ac:dyDescent="0.25">
      <c r="N161" s="1">
        <v>156</v>
      </c>
      <c r="O161" s="1">
        <v>1.9419092730233987</v>
      </c>
      <c r="P161" s="1">
        <v>18.007340933224366</v>
      </c>
      <c r="Q161" s="1">
        <v>34.96862234072222</v>
      </c>
      <c r="R161" s="1">
        <v>0</v>
      </c>
      <c r="S161" s="1">
        <v>0</v>
      </c>
    </row>
    <row r="162" spans="14:19" x14ac:dyDescent="0.25">
      <c r="N162" s="1">
        <v>157</v>
      </c>
      <c r="O162" s="1">
        <v>2.3408807008521202</v>
      </c>
      <c r="P162" s="1">
        <v>20.663688240386961</v>
      </c>
      <c r="Q162" s="1">
        <v>48.371229010346745</v>
      </c>
      <c r="R162" s="1">
        <v>0</v>
      </c>
      <c r="S162" s="1">
        <v>0</v>
      </c>
    </row>
    <row r="163" spans="14:19" x14ac:dyDescent="0.25">
      <c r="N163" s="1">
        <v>158</v>
      </c>
      <c r="O163" s="1">
        <v>2.2711457807383426</v>
      </c>
      <c r="P163" s="1">
        <v>27.307320741549738</v>
      </c>
      <c r="Q163" s="1">
        <v>62.018906285439321</v>
      </c>
      <c r="R163" s="1">
        <v>0</v>
      </c>
      <c r="S163" s="1">
        <v>0</v>
      </c>
    </row>
    <row r="164" spans="14:19" x14ac:dyDescent="0.25">
      <c r="N164" s="1">
        <v>159</v>
      </c>
      <c r="O164" s="1">
        <v>2.2137649002669133</v>
      </c>
      <c r="P164" s="1">
        <v>19.140439721922181</v>
      </c>
      <c r="Q164" s="1">
        <v>42.372433632065928</v>
      </c>
      <c r="R164" s="1">
        <v>0</v>
      </c>
      <c r="S164" s="1">
        <v>0</v>
      </c>
    </row>
    <row r="165" spans="14:19" x14ac:dyDescent="0.25">
      <c r="N165" s="1">
        <v>160</v>
      </c>
      <c r="O165" s="1">
        <v>2.3438629847177439</v>
      </c>
      <c r="P165" s="1">
        <v>29.841217227419463</v>
      </c>
      <c r="Q165" s="1">
        <v>69.943724478269942</v>
      </c>
      <c r="R165" s="1">
        <v>0</v>
      </c>
      <c r="S165" s="1">
        <v>0</v>
      </c>
    </row>
    <row r="166" spans="14:19" x14ac:dyDescent="0.25">
      <c r="N166" s="1">
        <v>161</v>
      </c>
      <c r="O166" s="1">
        <v>2.2496888716519856</v>
      </c>
      <c r="P166" s="1">
        <v>26.135297992745215</v>
      </c>
      <c r="Q166" s="1">
        <v>58.796289051587394</v>
      </c>
      <c r="R166" s="1">
        <v>0</v>
      </c>
      <c r="S166" s="1">
        <v>0</v>
      </c>
    </row>
    <row r="167" spans="14:19" x14ac:dyDescent="0.25">
      <c r="N167" s="1">
        <v>162</v>
      </c>
      <c r="O167" s="1">
        <v>2.3883768610193545</v>
      </c>
      <c r="P167" s="1">
        <v>16.468435163218967</v>
      </c>
      <c r="Q167" s="1">
        <v>39.332829481029677</v>
      </c>
      <c r="R167" s="1">
        <v>0</v>
      </c>
      <c r="S167" s="1">
        <v>0</v>
      </c>
    </row>
    <row r="168" spans="14:19" x14ac:dyDescent="0.25">
      <c r="N168" s="1">
        <v>163</v>
      </c>
      <c r="O168" s="1">
        <v>2.1003305131709982</v>
      </c>
      <c r="P168" s="1">
        <v>18.931663813221505</v>
      </c>
      <c r="Q168" s="1">
        <v>39.762751172004343</v>
      </c>
      <c r="R168" s="1">
        <v>0</v>
      </c>
      <c r="S168" s="1">
        <v>0</v>
      </c>
    </row>
    <row r="169" spans="14:19" x14ac:dyDescent="0.25">
      <c r="N169" s="1">
        <v>164</v>
      </c>
      <c r="O169" s="1">
        <v>2.2021306382107131</v>
      </c>
      <c r="P169" s="1">
        <v>17.744540384306777</v>
      </c>
      <c r="Q169" s="1">
        <v>39.075796041249255</v>
      </c>
      <c r="R169" s="1">
        <v>0</v>
      </c>
      <c r="S169" s="1">
        <v>0</v>
      </c>
    </row>
    <row r="170" spans="14:19" x14ac:dyDescent="0.25">
      <c r="N170" s="1">
        <v>165</v>
      </c>
      <c r="O170" s="1">
        <v>1.9517155140206475</v>
      </c>
      <c r="P170" s="1">
        <v>20.688860465681053</v>
      </c>
      <c r="Q170" s="1">
        <v>40.378769938278147</v>
      </c>
      <c r="R170" s="1">
        <v>0</v>
      </c>
      <c r="S170" s="1">
        <v>0</v>
      </c>
    </row>
    <row r="171" spans="14:19" x14ac:dyDescent="0.25">
      <c r="N171" s="1">
        <v>166</v>
      </c>
      <c r="O171" s="1">
        <v>2.1660372986311742</v>
      </c>
      <c r="P171" s="1">
        <v>23.176029913967106</v>
      </c>
      <c r="Q171" s="1">
        <v>50.200145227844594</v>
      </c>
      <c r="R171" s="1">
        <v>0</v>
      </c>
      <c r="S171" s="1">
        <v>0</v>
      </c>
    </row>
    <row r="172" spans="14:19" x14ac:dyDescent="0.25">
      <c r="N172" s="1">
        <v>167</v>
      </c>
      <c r="O172" s="1">
        <v>2.4858008731816814</v>
      </c>
      <c r="P172" s="1">
        <v>19.419793062056531</v>
      </c>
      <c r="Q172" s="1">
        <v>48.27373855066768</v>
      </c>
      <c r="R172" s="1">
        <v>0</v>
      </c>
      <c r="S172" s="1">
        <v>0</v>
      </c>
    </row>
    <row r="173" spans="14:19" x14ac:dyDescent="0.25">
      <c r="N173" s="1">
        <v>168</v>
      </c>
      <c r="O173" s="1">
        <v>1.7811994480397932</v>
      </c>
      <c r="P173" s="1">
        <v>21.377257413029469</v>
      </c>
      <c r="Q173" s="1">
        <v>38.077159104692669</v>
      </c>
      <c r="R173" s="1">
        <v>0</v>
      </c>
      <c r="S173" s="1">
        <v>0</v>
      </c>
    </row>
    <row r="174" spans="14:19" x14ac:dyDescent="0.25">
      <c r="N174" s="1">
        <v>169</v>
      </c>
      <c r="O174" s="1">
        <v>2.3246969111150473</v>
      </c>
      <c r="P174" s="1">
        <v>24.354256805770195</v>
      </c>
      <c r="Q174" s="1">
        <v>56.616265568876592</v>
      </c>
      <c r="R174" s="1">
        <v>0</v>
      </c>
      <c r="S174" s="1">
        <v>0</v>
      </c>
    </row>
    <row r="175" spans="14:19" x14ac:dyDescent="0.25">
      <c r="N175" s="1">
        <v>170</v>
      </c>
      <c r="O175" s="1">
        <v>2.2906443327117016</v>
      </c>
      <c r="P175" s="1">
        <v>17.306482238900525</v>
      </c>
      <c r="Q175" s="1">
        <v>39.642995459713212</v>
      </c>
      <c r="R175" s="1">
        <v>0</v>
      </c>
      <c r="S175" s="1">
        <v>0</v>
      </c>
    </row>
    <row r="176" spans="14:19" x14ac:dyDescent="0.25">
      <c r="N176" s="1">
        <v>171</v>
      </c>
      <c r="O176" s="1">
        <v>2.206055667658676</v>
      </c>
      <c r="P176" s="1">
        <v>16.472766822353371</v>
      </c>
      <c r="Q176" s="1">
        <v>36.33984061047245</v>
      </c>
      <c r="R176" s="1">
        <v>0</v>
      </c>
      <c r="S176" s="1">
        <v>0</v>
      </c>
    </row>
    <row r="177" spans="14:19" x14ac:dyDescent="0.25">
      <c r="N177" s="1">
        <v>172</v>
      </c>
      <c r="O177" s="1">
        <v>2.0618867682182467</v>
      </c>
      <c r="P177" s="1">
        <v>21.137886221619421</v>
      </c>
      <c r="Q177" s="1">
        <v>43.583927908459877</v>
      </c>
      <c r="R177" s="1">
        <v>0</v>
      </c>
      <c r="S177" s="1">
        <v>0</v>
      </c>
    </row>
    <row r="178" spans="14:19" x14ac:dyDescent="0.25">
      <c r="N178" s="1">
        <v>173</v>
      </c>
      <c r="O178" s="1">
        <v>2.2412839186570919</v>
      </c>
      <c r="P178" s="1">
        <v>17.439486016354387</v>
      </c>
      <c r="Q178" s="1">
        <v>39.086839558100316</v>
      </c>
      <c r="R178" s="1">
        <v>0</v>
      </c>
      <c r="S178" s="1">
        <v>0</v>
      </c>
    </row>
    <row r="179" spans="14:19" x14ac:dyDescent="0.25">
      <c r="N179" s="1">
        <v>174</v>
      </c>
      <c r="O179" s="1">
        <v>2.2372971918787727</v>
      </c>
      <c r="P179" s="1">
        <v>26.169370739707954</v>
      </c>
      <c r="Q179" s="1">
        <v>58.548659669183124</v>
      </c>
      <c r="R179" s="1">
        <v>0</v>
      </c>
      <c r="S179" s="1">
        <v>0</v>
      </c>
    </row>
    <row r="180" spans="14:19" x14ac:dyDescent="0.25">
      <c r="N180" s="1">
        <v>175</v>
      </c>
      <c r="O180" s="1">
        <v>2.3644294052448465</v>
      </c>
      <c r="P180" s="1">
        <v>26.207337930501591</v>
      </c>
      <c r="Q180" s="1">
        <v>61.965400436066581</v>
      </c>
      <c r="R180" s="1">
        <v>0</v>
      </c>
      <c r="S180" s="1">
        <v>0</v>
      </c>
    </row>
    <row r="181" spans="14:19" x14ac:dyDescent="0.25">
      <c r="N181" s="1">
        <v>176</v>
      </c>
      <c r="O181" s="1">
        <v>1.643254754160135</v>
      </c>
      <c r="P181" s="1">
        <v>28.460581131849256</v>
      </c>
      <c r="Q181" s="1">
        <v>46.767985251071529</v>
      </c>
      <c r="R181" s="1">
        <v>0</v>
      </c>
      <c r="S181" s="1">
        <v>0</v>
      </c>
    </row>
    <row r="182" spans="14:19" x14ac:dyDescent="0.25">
      <c r="N182" s="1">
        <v>177</v>
      </c>
      <c r="O182" s="1">
        <v>1.9641706089325637</v>
      </c>
      <c r="P182" s="1">
        <v>15.324663834401962</v>
      </c>
      <c r="Q182" s="1">
        <v>30.100254295304136</v>
      </c>
      <c r="R182" s="1">
        <v>0</v>
      </c>
      <c r="S182" s="1">
        <v>0</v>
      </c>
    </row>
    <row r="183" spans="14:19" x14ac:dyDescent="0.25">
      <c r="N183" s="1">
        <v>178</v>
      </c>
      <c r="O183" s="1">
        <v>2.1385848495580015</v>
      </c>
      <c r="P183" s="1">
        <v>18.141250529118224</v>
      </c>
      <c r="Q183" s="1">
        <v>38.796603533608312</v>
      </c>
      <c r="R183" s="1">
        <v>0</v>
      </c>
      <c r="S183" s="1">
        <v>0</v>
      </c>
    </row>
    <row r="184" spans="14:19" x14ac:dyDescent="0.25">
      <c r="N184" s="1">
        <v>179</v>
      </c>
      <c r="O184" s="1">
        <v>2.3108157583173288</v>
      </c>
      <c r="P184" s="1">
        <v>24.912073448606627</v>
      </c>
      <c r="Q184" s="1">
        <v>57.567211897398913</v>
      </c>
      <c r="R184" s="1">
        <v>0</v>
      </c>
      <c r="S184" s="1">
        <v>0</v>
      </c>
    </row>
    <row r="185" spans="14:19" x14ac:dyDescent="0.25">
      <c r="N185" s="1">
        <v>180</v>
      </c>
      <c r="O185" s="1">
        <v>2.1961178961152812</v>
      </c>
      <c r="P185" s="1">
        <v>17.207802867657531</v>
      </c>
      <c r="Q185" s="1">
        <v>37.790363830486555</v>
      </c>
      <c r="R185" s="1">
        <v>0</v>
      </c>
      <c r="S185" s="1">
        <v>0</v>
      </c>
    </row>
    <row r="186" spans="14:19" x14ac:dyDescent="0.25">
      <c r="N186" s="1">
        <v>181</v>
      </c>
      <c r="O186" s="1">
        <v>2.3337698080029226</v>
      </c>
      <c r="P186" s="1">
        <v>22.131788944216499</v>
      </c>
      <c r="Q186" s="1">
        <v>51.650500835105348</v>
      </c>
      <c r="R186" s="1">
        <v>0</v>
      </c>
      <c r="S186" s="1">
        <v>0</v>
      </c>
    </row>
    <row r="187" spans="14:19" x14ac:dyDescent="0.25">
      <c r="N187" s="1">
        <v>182</v>
      </c>
      <c r="O187" s="1">
        <v>1.9213500878249508</v>
      </c>
      <c r="P187" s="1">
        <v>24.067789253111016</v>
      </c>
      <c r="Q187" s="1">
        <v>46.242648995217259</v>
      </c>
      <c r="R187" s="1">
        <v>0</v>
      </c>
      <c r="S187" s="1">
        <v>0</v>
      </c>
    </row>
    <row r="188" spans="14:19" x14ac:dyDescent="0.25">
      <c r="N188" s="1">
        <v>183</v>
      </c>
      <c r="O188" s="1">
        <v>2.4161609557326567</v>
      </c>
      <c r="P188" s="1">
        <v>24.619032954722876</v>
      </c>
      <c r="Q188" s="1">
        <v>59.483546193096991</v>
      </c>
      <c r="R188" s="1">
        <v>0</v>
      </c>
      <c r="S188" s="1">
        <v>0</v>
      </c>
    </row>
    <row r="189" spans="14:19" x14ac:dyDescent="0.25">
      <c r="N189" s="1">
        <v>184</v>
      </c>
      <c r="O189" s="1">
        <v>1.9476618851931267</v>
      </c>
      <c r="P189" s="1">
        <v>18.029370125839211</v>
      </c>
      <c r="Q189" s="1">
        <v>35.115117008136636</v>
      </c>
      <c r="R189" s="1">
        <v>0</v>
      </c>
      <c r="S189" s="1">
        <v>0</v>
      </c>
    </row>
    <row r="190" spans="14:19" x14ac:dyDescent="0.25">
      <c r="N190" s="1">
        <v>185</v>
      </c>
      <c r="O190" s="1">
        <v>2.1027519434236503</v>
      </c>
      <c r="P190" s="1">
        <v>25.694129759413258</v>
      </c>
      <c r="Q190" s="1">
        <v>54.028381286185677</v>
      </c>
      <c r="R190" s="1">
        <v>0</v>
      </c>
      <c r="S190" s="1">
        <v>0</v>
      </c>
    </row>
    <row r="191" spans="14:19" x14ac:dyDescent="0.25">
      <c r="N191" s="1">
        <v>186</v>
      </c>
      <c r="O191" s="1">
        <v>1.9697512587797084</v>
      </c>
      <c r="P191" s="1">
        <v>21.95303333288178</v>
      </c>
      <c r="Q191" s="1">
        <v>43.242015041476783</v>
      </c>
      <c r="R191" s="1">
        <v>0</v>
      </c>
      <c r="S191" s="1">
        <v>0</v>
      </c>
    </row>
    <row r="192" spans="14:19" x14ac:dyDescent="0.25">
      <c r="N192" s="1">
        <v>187</v>
      </c>
      <c r="O192" s="1">
        <v>2.3070977608748375</v>
      </c>
      <c r="P192" s="1">
        <v>23.840914019528505</v>
      </c>
      <c r="Q192" s="1">
        <v>55.003319351663734</v>
      </c>
      <c r="R192" s="1">
        <v>0</v>
      </c>
      <c r="S192" s="1">
        <v>0</v>
      </c>
    </row>
    <row r="193" spans="14:19" x14ac:dyDescent="0.25">
      <c r="N193" s="1">
        <v>188</v>
      </c>
      <c r="O193" s="1">
        <v>2.148702432327795</v>
      </c>
      <c r="P193" s="1">
        <v>16.749932355628452</v>
      </c>
      <c r="Q193" s="1">
        <v>35.990620393864887</v>
      </c>
      <c r="R193" s="1">
        <v>0</v>
      </c>
      <c r="S193" s="1">
        <v>0</v>
      </c>
    </row>
    <row r="194" spans="14:19" x14ac:dyDescent="0.25">
      <c r="N194" s="1">
        <v>189</v>
      </c>
      <c r="O194" s="1">
        <v>1.7765995922950535</v>
      </c>
      <c r="P194" s="1">
        <v>23.242800557974448</v>
      </c>
      <c r="Q194" s="1">
        <v>41.293149995092648</v>
      </c>
      <c r="R194" s="1">
        <v>0</v>
      </c>
      <c r="S194" s="1">
        <v>0</v>
      </c>
    </row>
    <row r="195" spans="14:19" x14ac:dyDescent="0.25">
      <c r="N195" s="1">
        <v>190</v>
      </c>
      <c r="O195" s="1">
        <v>2.37370666886547</v>
      </c>
      <c r="P195" s="1">
        <v>18.540425249196772</v>
      </c>
      <c r="Q195" s="1">
        <v>44.009531057620123</v>
      </c>
      <c r="R195" s="1">
        <v>0</v>
      </c>
      <c r="S195" s="1">
        <v>0</v>
      </c>
    </row>
    <row r="196" spans="14:19" x14ac:dyDescent="0.25">
      <c r="N196" s="1">
        <v>191</v>
      </c>
      <c r="O196" s="1">
        <v>2.2752590174238589</v>
      </c>
      <c r="P196" s="1">
        <v>20.096048606396327</v>
      </c>
      <c r="Q196" s="1">
        <v>45.723715806291416</v>
      </c>
      <c r="R196" s="1">
        <v>0</v>
      </c>
      <c r="S196" s="1">
        <v>0</v>
      </c>
    </row>
    <row r="197" spans="14:19" x14ac:dyDescent="0.25">
      <c r="N197" s="1">
        <v>192</v>
      </c>
      <c r="O197" s="1">
        <v>2.2268453147525706</v>
      </c>
      <c r="P197" s="1">
        <v>19.900747877450989</v>
      </c>
      <c r="Q197" s="1">
        <v>44.315887170973902</v>
      </c>
      <c r="R197" s="1">
        <v>0</v>
      </c>
      <c r="S197" s="1">
        <v>0</v>
      </c>
    </row>
    <row r="198" spans="14:19" x14ac:dyDescent="0.25">
      <c r="N198" s="1">
        <v>193</v>
      </c>
      <c r="O198" s="1">
        <v>1.9331229354346957</v>
      </c>
      <c r="P198" s="1">
        <v>18.682723357336968</v>
      </c>
      <c r="Q198" s="1">
        <v>36.116001018449595</v>
      </c>
      <c r="R198" s="1">
        <v>0</v>
      </c>
      <c r="S198" s="1">
        <v>0</v>
      </c>
    </row>
    <row r="199" spans="14:19" x14ac:dyDescent="0.25">
      <c r="N199" s="1">
        <v>194</v>
      </c>
      <c r="O199" s="1">
        <v>2.4681629104939695</v>
      </c>
      <c r="P199" s="1">
        <v>21.052225507779642</v>
      </c>
      <c r="Q199" s="1">
        <v>51.960322181656785</v>
      </c>
      <c r="R199" s="1">
        <v>0</v>
      </c>
      <c r="S199" s="1">
        <v>0</v>
      </c>
    </row>
    <row r="200" spans="14:19" x14ac:dyDescent="0.25">
      <c r="N200" s="1">
        <v>195</v>
      </c>
      <c r="O200" s="1">
        <v>2.1478066843839394</v>
      </c>
      <c r="P200" s="1">
        <v>24.948133331476853</v>
      </c>
      <c r="Q200" s="1">
        <v>53.583767532247741</v>
      </c>
      <c r="R200" s="1">
        <v>0</v>
      </c>
      <c r="S200" s="1">
        <v>0</v>
      </c>
    </row>
    <row r="201" spans="14:19" x14ac:dyDescent="0.25">
      <c r="N201" s="1">
        <v>196</v>
      </c>
      <c r="O201" s="1">
        <v>1.975149212763869</v>
      </c>
      <c r="P201" s="1">
        <v>13.356120878169754</v>
      </c>
      <c r="Q201" s="1">
        <v>26.380331638096067</v>
      </c>
      <c r="R201" s="1">
        <v>0</v>
      </c>
      <c r="S201" s="1">
        <v>0</v>
      </c>
    </row>
    <row r="202" spans="14:19" x14ac:dyDescent="0.25">
      <c r="N202" s="1">
        <v>197</v>
      </c>
      <c r="O202" s="1">
        <v>1.9793533922680369</v>
      </c>
      <c r="P202" s="1">
        <v>15.912075667454069</v>
      </c>
      <c r="Q202" s="1">
        <v>31.495620950400898</v>
      </c>
      <c r="R202" s="1">
        <v>0</v>
      </c>
      <c r="S202" s="1">
        <v>0</v>
      </c>
    </row>
    <row r="203" spans="14:19" x14ac:dyDescent="0.25">
      <c r="N203" s="1">
        <v>198</v>
      </c>
      <c r="O203" s="1">
        <v>2.129108374995444</v>
      </c>
      <c r="P203" s="1">
        <v>19.01396070665939</v>
      </c>
      <c r="Q203" s="1">
        <v>40.482782982382794</v>
      </c>
      <c r="R203" s="1">
        <v>0</v>
      </c>
      <c r="S203" s="1">
        <v>0</v>
      </c>
    </row>
    <row r="204" spans="14:19" x14ac:dyDescent="0.25">
      <c r="N204" s="1">
        <v>199</v>
      </c>
      <c r="O204" s="1">
        <v>1.8893324735471839</v>
      </c>
      <c r="P204" s="1">
        <v>20.364198604298707</v>
      </c>
      <c r="Q204" s="1">
        <v>38.474741720865786</v>
      </c>
      <c r="R204" s="1">
        <v>0</v>
      </c>
      <c r="S204" s="1">
        <v>0</v>
      </c>
    </row>
    <row r="205" spans="14:19" x14ac:dyDescent="0.25">
      <c r="N205" s="1">
        <v>200</v>
      </c>
      <c r="O205" s="1">
        <v>1.9794350850426072</v>
      </c>
      <c r="P205" s="1">
        <v>18.102332569159302</v>
      </c>
      <c r="Q205" s="1">
        <v>35.8323922085034</v>
      </c>
      <c r="R205" s="1">
        <v>0</v>
      </c>
      <c r="S205" s="1">
        <v>0</v>
      </c>
    </row>
    <row r="206" spans="14:19" x14ac:dyDescent="0.25">
      <c r="N206" s="1">
        <v>201</v>
      </c>
      <c r="O206" s="1">
        <v>1.8791064309081118</v>
      </c>
      <c r="P206" s="1">
        <v>26.905857098387187</v>
      </c>
      <c r="Q206" s="1">
        <v>50.558969102674034</v>
      </c>
      <c r="R206" s="1">
        <v>0</v>
      </c>
      <c r="S206" s="1">
        <v>0</v>
      </c>
    </row>
    <row r="207" spans="14:19" x14ac:dyDescent="0.25">
      <c r="N207" s="1">
        <v>202</v>
      </c>
      <c r="O207" s="1">
        <v>2.3637733369998686</v>
      </c>
      <c r="P207" s="1">
        <v>24.322035348810186</v>
      </c>
      <c r="Q207" s="1">
        <v>57.49177865908581</v>
      </c>
      <c r="R207" s="1">
        <v>0</v>
      </c>
      <c r="S207" s="1">
        <v>0</v>
      </c>
    </row>
    <row r="208" spans="14:19" x14ac:dyDescent="0.25">
      <c r="N208" s="1">
        <v>203</v>
      </c>
      <c r="O208" s="1">
        <v>1.9448338870791446</v>
      </c>
      <c r="P208" s="1">
        <v>20.23108458846756</v>
      </c>
      <c r="Q208" s="1">
        <v>39.346098880016342</v>
      </c>
      <c r="R208" s="1">
        <v>0</v>
      </c>
      <c r="S208" s="1">
        <v>0</v>
      </c>
    </row>
    <row r="209" spans="14:19" x14ac:dyDescent="0.25">
      <c r="N209" s="1">
        <v>204</v>
      </c>
      <c r="O209" s="1">
        <v>2.3004870924259042</v>
      </c>
      <c r="P209" s="1">
        <v>24.200786561090052</v>
      </c>
      <c r="Q209" s="1">
        <v>55.673597110341952</v>
      </c>
      <c r="R209" s="1">
        <v>0</v>
      </c>
      <c r="S209" s="1">
        <v>0</v>
      </c>
    </row>
    <row r="210" spans="14:19" x14ac:dyDescent="0.25">
      <c r="N210" s="1">
        <v>205</v>
      </c>
      <c r="O210" s="1">
        <v>2.2069492585910546</v>
      </c>
      <c r="P210" s="1">
        <v>26.186750589424957</v>
      </c>
      <c r="Q210" s="1">
        <v>57.792829798240277</v>
      </c>
      <c r="R210" s="1">
        <v>0</v>
      </c>
      <c r="S210" s="1">
        <v>0</v>
      </c>
    </row>
    <row r="211" spans="14:19" x14ac:dyDescent="0.25">
      <c r="N211" s="1">
        <v>206</v>
      </c>
      <c r="O211" s="1">
        <v>1.9573318595893709</v>
      </c>
      <c r="P211" s="1">
        <v>21.523351931392401</v>
      </c>
      <c r="Q211" s="1">
        <v>42.128342460468765</v>
      </c>
      <c r="R211" s="1">
        <v>0</v>
      </c>
      <c r="S211" s="1">
        <v>0</v>
      </c>
    </row>
    <row r="212" spans="14:19" x14ac:dyDescent="0.25">
      <c r="N212" s="1">
        <v>207</v>
      </c>
      <c r="O212" s="1">
        <v>1.9477852612311781</v>
      </c>
      <c r="P212" s="1">
        <v>15.792551356971142</v>
      </c>
      <c r="Q212" s="1">
        <v>30.760498770344832</v>
      </c>
      <c r="R212" s="1">
        <v>0</v>
      </c>
      <c r="S212" s="1">
        <v>0</v>
      </c>
    </row>
    <row r="213" spans="14:19" x14ac:dyDescent="0.25">
      <c r="N213" s="1">
        <v>208</v>
      </c>
      <c r="O213" s="1">
        <v>2.2669417454848455</v>
      </c>
      <c r="P213" s="1">
        <v>17.616479525637164</v>
      </c>
      <c r="Q213" s="1">
        <v>39.935532845145957</v>
      </c>
      <c r="R213" s="1">
        <v>0</v>
      </c>
      <c r="S213" s="1">
        <v>0</v>
      </c>
    </row>
    <row r="214" spans="14:19" x14ac:dyDescent="0.25">
      <c r="N214" s="1">
        <v>209</v>
      </c>
      <c r="O214" s="1">
        <v>2.3825778636223922</v>
      </c>
      <c r="P214" s="1">
        <v>20.153678578212929</v>
      </c>
      <c r="Q214" s="1">
        <v>48.017708451010932</v>
      </c>
      <c r="R214" s="1">
        <v>0</v>
      </c>
      <c r="S214" s="1">
        <v>0</v>
      </c>
    </row>
    <row r="215" spans="14:19" x14ac:dyDescent="0.25">
      <c r="N215" s="1">
        <v>210</v>
      </c>
      <c r="O215" s="1">
        <v>2.2943404792554589</v>
      </c>
      <c r="P215" s="1">
        <v>21.518793635614497</v>
      </c>
      <c r="Q215" s="1">
        <v>49.37143930293508</v>
      </c>
      <c r="R215" s="1">
        <v>0</v>
      </c>
      <c r="S215" s="1">
        <v>0</v>
      </c>
    </row>
    <row r="216" spans="14:19" x14ac:dyDescent="0.25">
      <c r="N216" s="1">
        <v>211</v>
      </c>
      <c r="O216" s="1">
        <v>2.081738328274318</v>
      </c>
      <c r="P216" s="1">
        <v>19.25361665729233</v>
      </c>
      <c r="Q216" s="1">
        <v>40.0809917533863</v>
      </c>
      <c r="R216" s="1">
        <v>0</v>
      </c>
      <c r="S216" s="1">
        <v>0</v>
      </c>
    </row>
    <row r="217" spans="14:19" x14ac:dyDescent="0.25">
      <c r="N217" s="1">
        <v>212</v>
      </c>
      <c r="O217" s="1">
        <v>2.2312402038274559</v>
      </c>
      <c r="P217" s="1">
        <v>21.653815351993842</v>
      </c>
      <c r="Q217" s="1">
        <v>48.314863379624832</v>
      </c>
      <c r="R217" s="1">
        <v>0</v>
      </c>
      <c r="S217" s="1">
        <v>0</v>
      </c>
    </row>
    <row r="218" spans="14:19" x14ac:dyDescent="0.25">
      <c r="N218" s="1">
        <v>213</v>
      </c>
      <c r="O218" s="1">
        <v>2.2865780504205238</v>
      </c>
      <c r="P218" s="1">
        <v>27.257548983872105</v>
      </c>
      <c r="Q218" s="1">
        <v>62.326513214784207</v>
      </c>
      <c r="R218" s="1">
        <v>0</v>
      </c>
      <c r="S218" s="1">
        <v>0</v>
      </c>
    </row>
    <row r="219" spans="14:19" x14ac:dyDescent="0.25">
      <c r="N219" s="1">
        <v>214</v>
      </c>
      <c r="O219" s="1">
        <v>2.1462088992783492</v>
      </c>
      <c r="P219" s="1">
        <v>12.070649725483737</v>
      </c>
      <c r="Q219" s="1">
        <v>25.906135860904961</v>
      </c>
      <c r="R219" s="1">
        <v>0</v>
      </c>
      <c r="S219" s="1">
        <v>0</v>
      </c>
    </row>
    <row r="220" spans="14:19" x14ac:dyDescent="0.25">
      <c r="N220" s="1">
        <v>215</v>
      </c>
      <c r="O220" s="1">
        <v>2.0687119091227273</v>
      </c>
      <c r="P220" s="1">
        <v>22.699273502556391</v>
      </c>
      <c r="Q220" s="1">
        <v>46.95825742317237</v>
      </c>
      <c r="R220" s="1">
        <v>0</v>
      </c>
      <c r="S220" s="1">
        <v>0</v>
      </c>
    </row>
    <row r="221" spans="14:19" x14ac:dyDescent="0.25">
      <c r="N221" s="1">
        <v>216</v>
      </c>
      <c r="O221" s="1">
        <v>2.1139849335884775</v>
      </c>
      <c r="P221" s="1">
        <v>16.961764707373572</v>
      </c>
      <c r="Q221" s="1">
        <v>35.8569150384605</v>
      </c>
      <c r="R221" s="1">
        <v>0</v>
      </c>
      <c r="S221" s="1">
        <v>0</v>
      </c>
    </row>
    <row r="222" spans="14:19" x14ac:dyDescent="0.25">
      <c r="N222" s="1">
        <v>217</v>
      </c>
      <c r="O222" s="1">
        <v>2.2016503001165293</v>
      </c>
      <c r="P222" s="1">
        <v>24.155750710703721</v>
      </c>
      <c r="Q222" s="1">
        <v>53.182515801760914</v>
      </c>
      <c r="R222" s="1">
        <v>0</v>
      </c>
      <c r="S222" s="1">
        <v>0</v>
      </c>
    </row>
    <row r="223" spans="14:19" x14ac:dyDescent="0.25">
      <c r="N223" s="1">
        <v>218</v>
      </c>
      <c r="O223" s="1">
        <v>2.1290263321178999</v>
      </c>
      <c r="P223" s="1">
        <v>16.456028597233921</v>
      </c>
      <c r="Q223" s="1">
        <v>35.035318205596205</v>
      </c>
      <c r="R223" s="1">
        <v>0</v>
      </c>
      <c r="S223" s="1">
        <v>0</v>
      </c>
    </row>
    <row r="224" spans="14:19" x14ac:dyDescent="0.25">
      <c r="N224" s="1">
        <v>219</v>
      </c>
      <c r="O224" s="1">
        <v>2.6264913040583666</v>
      </c>
      <c r="P224" s="1">
        <v>19.232427233969734</v>
      </c>
      <c r="Q224" s="1">
        <v>50.513802885956814</v>
      </c>
      <c r="R224" s="1">
        <v>0</v>
      </c>
      <c r="S224" s="1">
        <v>0</v>
      </c>
    </row>
    <row r="225" spans="14:19" x14ac:dyDescent="0.25">
      <c r="N225" s="1">
        <v>220</v>
      </c>
      <c r="O225" s="1">
        <v>2.0868025690898704</v>
      </c>
      <c r="P225" s="1">
        <v>28.159404233463906</v>
      </c>
      <c r="Q225" s="1">
        <v>58.763117098432652</v>
      </c>
      <c r="R225" s="1">
        <v>0</v>
      </c>
      <c r="S225" s="1">
        <v>0</v>
      </c>
    </row>
    <row r="226" spans="14:19" x14ac:dyDescent="0.25">
      <c r="N226" s="1">
        <v>221</v>
      </c>
      <c r="O226" s="1">
        <v>2.3455657389752003</v>
      </c>
      <c r="P226" s="1">
        <v>14.693068342246937</v>
      </c>
      <c r="Q226" s="1">
        <v>34.463557703995555</v>
      </c>
      <c r="R226" s="1">
        <v>0</v>
      </c>
      <c r="S226" s="1">
        <v>0</v>
      </c>
    </row>
    <row r="227" spans="14:19" x14ac:dyDescent="0.25">
      <c r="N227" s="1">
        <v>222</v>
      </c>
      <c r="O227" s="1">
        <v>2.6563051061545724</v>
      </c>
      <c r="P227" s="1">
        <v>19.119690716625485</v>
      </c>
      <c r="Q227" s="1">
        <v>50.787732078668448</v>
      </c>
      <c r="R227" s="1">
        <v>0</v>
      </c>
      <c r="S227" s="1">
        <v>0</v>
      </c>
    </row>
    <row r="228" spans="14:19" x14ac:dyDescent="0.25">
      <c r="N228" s="1">
        <v>223</v>
      </c>
      <c r="O228" s="1">
        <v>2.2456697991900922</v>
      </c>
      <c r="P228" s="1">
        <v>26.872560408788281</v>
      </c>
      <c r="Q228" s="1">
        <v>60.346897336927199</v>
      </c>
      <c r="R228" s="1">
        <v>0</v>
      </c>
      <c r="S228" s="1">
        <v>0</v>
      </c>
    </row>
    <row r="229" spans="14:19" x14ac:dyDescent="0.25">
      <c r="N229" s="1">
        <v>224</v>
      </c>
      <c r="O229" s="1">
        <v>2.8451806462952103</v>
      </c>
      <c r="P229" s="1">
        <v>11.727909432167529</v>
      </c>
      <c r="Q229" s="1">
        <v>33.368020937906103</v>
      </c>
      <c r="R229" s="1">
        <v>0</v>
      </c>
      <c r="S229" s="1">
        <v>0</v>
      </c>
    </row>
    <row r="230" spans="14:19" x14ac:dyDescent="0.25">
      <c r="N230" s="1">
        <v>225</v>
      </c>
      <c r="O230" s="1">
        <v>1.8544085052646184</v>
      </c>
      <c r="P230" s="1">
        <v>15.593895941786746</v>
      </c>
      <c r="Q230" s="1">
        <v>28.917453264660761</v>
      </c>
      <c r="R230" s="1">
        <v>0</v>
      </c>
      <c r="S230" s="1">
        <v>0</v>
      </c>
    </row>
    <row r="231" spans="14:19" x14ac:dyDescent="0.25">
      <c r="N231" s="1">
        <v>226</v>
      </c>
      <c r="O231" s="1">
        <v>1.9284153895674523</v>
      </c>
      <c r="P231" s="1">
        <v>24.524459684303302</v>
      </c>
      <c r="Q231" s="1">
        <v>47.293345476037032</v>
      </c>
      <c r="R231" s="1">
        <v>0</v>
      </c>
      <c r="S231" s="1">
        <v>0</v>
      </c>
    </row>
    <row r="232" spans="14:19" x14ac:dyDescent="0.25">
      <c r="N232" s="1">
        <v>227</v>
      </c>
      <c r="O232" s="1">
        <v>2.4899519872163611</v>
      </c>
      <c r="P232" s="1">
        <v>22.210970104487931</v>
      </c>
      <c r="Q232" s="1">
        <v>55.304249149672913</v>
      </c>
      <c r="R232" s="1">
        <v>0</v>
      </c>
      <c r="S232" s="1">
        <v>0</v>
      </c>
    </row>
    <row r="233" spans="14:19" x14ac:dyDescent="0.25">
      <c r="N233" s="1">
        <v>228</v>
      </c>
      <c r="O233" s="1">
        <v>2.4774486120182861</v>
      </c>
      <c r="P233" s="1">
        <v>23.32521161910482</v>
      </c>
      <c r="Q233" s="1">
        <v>57.787013150784034</v>
      </c>
      <c r="R233" s="1">
        <v>0</v>
      </c>
      <c r="S233" s="1">
        <v>0</v>
      </c>
    </row>
    <row r="234" spans="14:19" x14ac:dyDescent="0.25">
      <c r="N234" s="1">
        <v>229</v>
      </c>
      <c r="O234" s="1">
        <v>2.2042713073208904</v>
      </c>
      <c r="P234" s="1">
        <v>24.418685923329768</v>
      </c>
      <c r="Q234" s="1">
        <v>53.825408743276334</v>
      </c>
      <c r="R234" s="1">
        <v>0</v>
      </c>
      <c r="S234" s="1">
        <v>0</v>
      </c>
    </row>
    <row r="235" spans="14:19" x14ac:dyDescent="0.25">
      <c r="N235" s="1">
        <v>230</v>
      </c>
      <c r="O235" s="1">
        <v>2.6212310408914279</v>
      </c>
      <c r="P235" s="1">
        <v>23.414120795613464</v>
      </c>
      <c r="Q235" s="1">
        <v>61.373820224643509</v>
      </c>
      <c r="R235" s="1">
        <v>0</v>
      </c>
      <c r="S235" s="1">
        <v>0</v>
      </c>
    </row>
    <row r="236" spans="14:19" x14ac:dyDescent="0.25">
      <c r="N236" s="1">
        <v>231</v>
      </c>
      <c r="O236" s="1">
        <v>1.9770935212172593</v>
      </c>
      <c r="P236" s="1">
        <v>19.514906583106317</v>
      </c>
      <c r="Q236" s="1">
        <v>38.582795372619543</v>
      </c>
      <c r="R236" s="1">
        <v>0</v>
      </c>
      <c r="S236" s="1">
        <v>0</v>
      </c>
    </row>
    <row r="237" spans="14:19" x14ac:dyDescent="0.25">
      <c r="N237" s="1">
        <v>232</v>
      </c>
      <c r="O237" s="1">
        <v>2.5208812006100079</v>
      </c>
      <c r="P237" s="1">
        <v>21.628677897697298</v>
      </c>
      <c r="Q237" s="1">
        <v>54.523327506354306</v>
      </c>
      <c r="R237" s="1">
        <v>0</v>
      </c>
      <c r="S237" s="1">
        <v>0</v>
      </c>
    </row>
    <row r="238" spans="14:19" x14ac:dyDescent="0.25">
      <c r="N238" s="1">
        <v>233</v>
      </c>
      <c r="O238" s="1">
        <v>2.0070882200996607</v>
      </c>
      <c r="P238" s="1">
        <v>20.404706486093495</v>
      </c>
      <c r="Q238" s="1">
        <v>40.954046022829395</v>
      </c>
      <c r="R238" s="1">
        <v>0</v>
      </c>
      <c r="S238" s="1">
        <v>0</v>
      </c>
    </row>
    <row r="239" spans="14:19" x14ac:dyDescent="0.25">
      <c r="N239" s="1">
        <v>234</v>
      </c>
      <c r="O239" s="1">
        <v>1.8209278251346022</v>
      </c>
      <c r="P239" s="1">
        <v>19.206016053090739</v>
      </c>
      <c r="Q239" s="1">
        <v>34.972769041054775</v>
      </c>
      <c r="R239" s="1">
        <v>0</v>
      </c>
      <c r="S239" s="1">
        <v>0</v>
      </c>
    </row>
    <row r="240" spans="14:19" x14ac:dyDescent="0.25">
      <c r="N240" s="1">
        <v>235</v>
      </c>
      <c r="O240" s="1">
        <v>2.4060410323345334</v>
      </c>
      <c r="P240" s="1">
        <v>20.961116884666019</v>
      </c>
      <c r="Q240" s="1">
        <v>50.433307308066645</v>
      </c>
      <c r="R240" s="1">
        <v>0</v>
      </c>
      <c r="S240" s="1">
        <v>0</v>
      </c>
    </row>
    <row r="241" spans="14:19" x14ac:dyDescent="0.25">
      <c r="N241" s="1">
        <v>236</v>
      </c>
      <c r="O241" s="1">
        <v>2.3181120003905744</v>
      </c>
      <c r="P241" s="1">
        <v>17.879518812944994</v>
      </c>
      <c r="Q241" s="1">
        <v>41.446727121496828</v>
      </c>
      <c r="R241" s="1">
        <v>0</v>
      </c>
      <c r="S241" s="1">
        <v>0</v>
      </c>
    </row>
    <row r="242" spans="14:19" x14ac:dyDescent="0.25">
      <c r="N242" s="1">
        <v>237</v>
      </c>
      <c r="O242" s="1">
        <v>2.4748173528040818</v>
      </c>
      <c r="P242" s="1">
        <v>23.892522503472655</v>
      </c>
      <c r="Q242" s="1">
        <v>59.129629293856148</v>
      </c>
      <c r="R242" s="1">
        <v>0</v>
      </c>
      <c r="S242" s="1">
        <v>0</v>
      </c>
    </row>
    <row r="243" spans="14:19" x14ac:dyDescent="0.25">
      <c r="N243" s="1">
        <v>238</v>
      </c>
      <c r="O243" s="1">
        <v>2.3807192078561918</v>
      </c>
      <c r="P243" s="1">
        <v>29.153355358431224</v>
      </c>
      <c r="Q243" s="1">
        <v>69.405953075274454</v>
      </c>
      <c r="R243" s="1">
        <v>0</v>
      </c>
      <c r="S243" s="1">
        <v>0</v>
      </c>
    </row>
    <row r="244" spans="14:19" x14ac:dyDescent="0.25">
      <c r="N244" s="1">
        <v>239</v>
      </c>
      <c r="O244" s="1">
        <v>2.2125836643185237</v>
      </c>
      <c r="P244" s="1">
        <v>16.923805856791162</v>
      </c>
      <c r="Q244" s="1">
        <v>37.445336376834284</v>
      </c>
      <c r="R244" s="1">
        <v>0</v>
      </c>
      <c r="S244" s="1">
        <v>0</v>
      </c>
    </row>
    <row r="245" spans="14:19" x14ac:dyDescent="0.25">
      <c r="N245" s="1">
        <v>240</v>
      </c>
      <c r="O245" s="1">
        <v>2.0242330384168037</v>
      </c>
      <c r="P245" s="1">
        <v>22.712151216155128</v>
      </c>
      <c r="Q245" s="1">
        <v>45.974686865259599</v>
      </c>
      <c r="R245" s="1">
        <v>0</v>
      </c>
      <c r="S245" s="1">
        <v>0</v>
      </c>
    </row>
    <row r="246" spans="14:19" x14ac:dyDescent="0.25">
      <c r="N246" s="1">
        <v>241</v>
      </c>
      <c r="O246" s="1">
        <v>2.5630161551299118</v>
      </c>
      <c r="P246" s="1">
        <v>21.731778009141276</v>
      </c>
      <c r="Q246" s="1">
        <v>55.698898117126042</v>
      </c>
      <c r="R246" s="1">
        <v>0</v>
      </c>
      <c r="S246" s="1">
        <v>0</v>
      </c>
    </row>
    <row r="247" spans="14:19" x14ac:dyDescent="0.25">
      <c r="N247" s="1">
        <v>242</v>
      </c>
      <c r="O247" s="1">
        <v>2.2185712260602313</v>
      </c>
      <c r="P247" s="1">
        <v>22.277693193755173</v>
      </c>
      <c r="Q247" s="1">
        <v>49.424649102663082</v>
      </c>
      <c r="R247" s="1">
        <v>0</v>
      </c>
      <c r="S247" s="1">
        <v>0</v>
      </c>
    </row>
    <row r="248" spans="14:19" x14ac:dyDescent="0.25">
      <c r="N248" s="1">
        <v>243</v>
      </c>
      <c r="O248" s="1">
        <v>2.0982701607322429</v>
      </c>
      <c r="P248" s="1">
        <v>21.522265093080762</v>
      </c>
      <c r="Q248" s="1">
        <v>45.159526636180516</v>
      </c>
      <c r="R248" s="1">
        <v>0</v>
      </c>
      <c r="S248" s="1">
        <v>0</v>
      </c>
    </row>
    <row r="249" spans="14:19" x14ac:dyDescent="0.25">
      <c r="N249" s="1">
        <v>244</v>
      </c>
      <c r="O249" s="1">
        <v>2.1955056730316209</v>
      </c>
      <c r="P249" s="1">
        <v>23.074631015277948</v>
      </c>
      <c r="Q249" s="1">
        <v>50.66048329715413</v>
      </c>
      <c r="R249" s="1">
        <v>0</v>
      </c>
      <c r="S249" s="1">
        <v>0</v>
      </c>
    </row>
    <row r="250" spans="14:19" x14ac:dyDescent="0.25">
      <c r="N250" s="1">
        <v>245</v>
      </c>
      <c r="O250" s="1">
        <v>2.1275758536932465</v>
      </c>
      <c r="P250" s="1">
        <v>26.390034447280581</v>
      </c>
      <c r="Q250" s="1">
        <v>56.146800068167167</v>
      </c>
      <c r="R250" s="1">
        <v>0</v>
      </c>
      <c r="S250" s="1">
        <v>0</v>
      </c>
    </row>
    <row r="251" spans="14:19" x14ac:dyDescent="0.25">
      <c r="N251" s="1">
        <v>246</v>
      </c>
      <c r="O251" s="1">
        <v>2.0384584536173951</v>
      </c>
      <c r="P251" s="1">
        <v>13.599793600084972</v>
      </c>
      <c r="Q251" s="1">
        <v>27.722614231544959</v>
      </c>
      <c r="R251" s="1">
        <v>0</v>
      </c>
      <c r="S251" s="1">
        <v>0</v>
      </c>
    </row>
    <row r="252" spans="14:19" x14ac:dyDescent="0.25">
      <c r="N252" s="1">
        <v>247</v>
      </c>
      <c r="O252" s="1">
        <v>1.9143168905843044</v>
      </c>
      <c r="P252" s="1">
        <v>19.680035598788702</v>
      </c>
      <c r="Q252" s="1">
        <v>37.673824554061611</v>
      </c>
      <c r="R252" s="1">
        <v>0</v>
      </c>
      <c r="S252" s="1">
        <v>0</v>
      </c>
    </row>
    <row r="253" spans="14:19" x14ac:dyDescent="0.25">
      <c r="N253" s="1">
        <v>248</v>
      </c>
      <c r="O253" s="1">
        <v>2.3841443334633068</v>
      </c>
      <c r="P253" s="1">
        <v>23.307604862886343</v>
      </c>
      <c r="Q253" s="1">
        <v>55.568694060452287</v>
      </c>
      <c r="R253" s="1">
        <v>0</v>
      </c>
      <c r="S253" s="1">
        <v>0</v>
      </c>
    </row>
    <row r="254" spans="14:19" x14ac:dyDescent="0.25">
      <c r="N254" s="1">
        <v>249</v>
      </c>
      <c r="O254" s="1">
        <v>1.8453603624474995</v>
      </c>
      <c r="P254" s="1">
        <v>25.355593867051855</v>
      </c>
      <c r="Q254" s="1">
        <v>46.790207888574407</v>
      </c>
      <c r="R254" s="1">
        <v>0</v>
      </c>
      <c r="S254" s="1">
        <v>0</v>
      </c>
    </row>
    <row r="255" spans="14:19" x14ac:dyDescent="0.25">
      <c r="N255" s="1">
        <v>250</v>
      </c>
      <c r="O255" s="1">
        <v>2.0288785483841165</v>
      </c>
      <c r="P255" s="1">
        <v>34.04930635354993</v>
      </c>
      <c r="Q255" s="1">
        <v>69.081907248076462</v>
      </c>
      <c r="R255" s="1">
        <v>0</v>
      </c>
      <c r="S255" s="1">
        <v>0</v>
      </c>
    </row>
    <row r="256" spans="14:19" x14ac:dyDescent="0.25">
      <c r="N256" s="1">
        <v>251</v>
      </c>
      <c r="O256" s="1">
        <v>1.9168884008243545</v>
      </c>
      <c r="P256" s="1">
        <v>22.878397073037696</v>
      </c>
      <c r="Q256" s="1">
        <v>43.855333978759823</v>
      </c>
      <c r="R256" s="1">
        <v>0</v>
      </c>
      <c r="S256" s="1">
        <v>0</v>
      </c>
    </row>
    <row r="257" spans="14:19" x14ac:dyDescent="0.25">
      <c r="N257" s="1">
        <v>252</v>
      </c>
      <c r="O257" s="1">
        <v>1.9899441363647861</v>
      </c>
      <c r="P257" s="1">
        <v>17.751566935202383</v>
      </c>
      <c r="Q257" s="1">
        <v>35.324626533992998</v>
      </c>
      <c r="R257" s="1">
        <v>0</v>
      </c>
      <c r="S257" s="1">
        <v>0</v>
      </c>
    </row>
    <row r="258" spans="14:19" x14ac:dyDescent="0.25">
      <c r="N258" s="1">
        <v>253</v>
      </c>
      <c r="O258" s="1">
        <v>2.3207750761961963</v>
      </c>
      <c r="P258" s="1">
        <v>21.320521097830628</v>
      </c>
      <c r="Q258" s="1">
        <v>49.480133975360488</v>
      </c>
      <c r="R258" s="1">
        <v>0</v>
      </c>
      <c r="S258" s="1">
        <v>0</v>
      </c>
    </row>
    <row r="259" spans="14:19" x14ac:dyDescent="0.25">
      <c r="N259" s="1">
        <v>254</v>
      </c>
      <c r="O259" s="1">
        <v>1.7325212005843669</v>
      </c>
      <c r="P259" s="1">
        <v>15.545246166033335</v>
      </c>
      <c r="Q259" s="1">
        <v>26.932468550955601</v>
      </c>
      <c r="R259" s="1">
        <v>0</v>
      </c>
      <c r="S259" s="1">
        <v>0</v>
      </c>
    </row>
    <row r="260" spans="14:19" x14ac:dyDescent="0.25">
      <c r="N260" s="1">
        <v>255</v>
      </c>
      <c r="O260" s="1">
        <v>2.1201477485187876</v>
      </c>
      <c r="P260" s="1">
        <v>24.310587783156809</v>
      </c>
      <c r="Q260" s="1">
        <v>51.542037953628252</v>
      </c>
      <c r="R260" s="1">
        <v>0</v>
      </c>
      <c r="S260" s="1">
        <v>0</v>
      </c>
    </row>
    <row r="261" spans="14:19" x14ac:dyDescent="0.25">
      <c r="N261" s="1">
        <v>256</v>
      </c>
      <c r="O261" s="1">
        <v>2.0300499122444418</v>
      </c>
      <c r="P261" s="1">
        <v>16.273431150298606</v>
      </c>
      <c r="Q261" s="1">
        <v>33.03587747857965</v>
      </c>
      <c r="R261" s="1">
        <v>0</v>
      </c>
      <c r="S261" s="1">
        <v>0</v>
      </c>
    </row>
    <row r="262" spans="14:19" x14ac:dyDescent="0.25">
      <c r="N262" s="1">
        <v>257</v>
      </c>
      <c r="O262" s="1">
        <v>2.014116445348539</v>
      </c>
      <c r="P262" s="1">
        <v>22.312369055425236</v>
      </c>
      <c r="Q262" s="1">
        <v>44.939709449217816</v>
      </c>
      <c r="R262" s="1">
        <v>0</v>
      </c>
      <c r="S262" s="1">
        <v>0</v>
      </c>
    </row>
    <row r="263" spans="14:19" x14ac:dyDescent="0.25">
      <c r="N263" s="1">
        <v>258</v>
      </c>
      <c r="O263" s="1">
        <v>2.0445623206471195</v>
      </c>
      <c r="P263" s="1">
        <v>32.716842953828781</v>
      </c>
      <c r="Q263" s="1">
        <v>66.89162435392754</v>
      </c>
      <c r="R263" s="1">
        <v>0</v>
      </c>
      <c r="S263" s="1">
        <v>0</v>
      </c>
    </row>
    <row r="264" spans="14:19" x14ac:dyDescent="0.25">
      <c r="N264" s="1">
        <v>259</v>
      </c>
      <c r="O264" s="1">
        <v>2.3173895029800438</v>
      </c>
      <c r="P264" s="1">
        <v>23.357700309377467</v>
      </c>
      <c r="Q264" s="1">
        <v>54.128889510705065</v>
      </c>
      <c r="R264" s="1">
        <v>0</v>
      </c>
      <c r="S264" s="1">
        <v>0</v>
      </c>
    </row>
    <row r="265" spans="14:19" x14ac:dyDescent="0.25">
      <c r="N265" s="1">
        <v>260</v>
      </c>
      <c r="O265" s="1">
        <v>2.7168145813459006</v>
      </c>
      <c r="P265" s="1">
        <v>13.35676668862159</v>
      </c>
      <c r="Q265" s="1">
        <v>36.287858499282336</v>
      </c>
      <c r="R265" s="1">
        <v>0</v>
      </c>
      <c r="S265" s="1">
        <v>0</v>
      </c>
    </row>
    <row r="266" spans="14:19" x14ac:dyDescent="0.25">
      <c r="N266" s="1">
        <v>261</v>
      </c>
      <c r="O266" s="1">
        <v>1.9074370532082257</v>
      </c>
      <c r="P266" s="1">
        <v>21.014023443561431</v>
      </c>
      <c r="Q266" s="1">
        <v>40.082926953235386</v>
      </c>
      <c r="R266" s="1">
        <v>0</v>
      </c>
      <c r="S266" s="1">
        <v>0</v>
      </c>
    </row>
    <row r="267" spans="14:19" x14ac:dyDescent="0.25">
      <c r="N267" s="1">
        <v>262</v>
      </c>
      <c r="O267" s="1">
        <v>1.9689357466569755</v>
      </c>
      <c r="P267" s="1">
        <v>21.65964123616855</v>
      </c>
      <c r="Q267" s="1">
        <v>42.646441889657737</v>
      </c>
      <c r="R267" s="1">
        <v>0</v>
      </c>
      <c r="S267" s="1">
        <v>0</v>
      </c>
    </row>
    <row r="268" spans="14:19" x14ac:dyDescent="0.25">
      <c r="N268" s="1">
        <v>263</v>
      </c>
      <c r="O268" s="1">
        <v>2.2618915918083888</v>
      </c>
      <c r="P268" s="1">
        <v>23.869007775015337</v>
      </c>
      <c r="Q268" s="1">
        <v>53.989107991116249</v>
      </c>
      <c r="R268" s="1">
        <v>0</v>
      </c>
      <c r="S268" s="1">
        <v>0</v>
      </c>
    </row>
    <row r="269" spans="14:19" x14ac:dyDescent="0.25">
      <c r="N269" s="1">
        <v>264</v>
      </c>
      <c r="O269" s="1">
        <v>2.5475845580565624</v>
      </c>
      <c r="P269" s="1">
        <v>23.607530516257377</v>
      </c>
      <c r="Q269" s="1">
        <v>60.142180197066359</v>
      </c>
      <c r="R269" s="1">
        <v>0</v>
      </c>
      <c r="S269" s="1">
        <v>0</v>
      </c>
    </row>
    <row r="270" spans="14:19" x14ac:dyDescent="0.25">
      <c r="N270" s="1">
        <v>265</v>
      </c>
      <c r="O270" s="1">
        <v>2.3007412469507642</v>
      </c>
      <c r="P270" s="1">
        <v>32.226972829879294</v>
      </c>
      <c r="Q270" s="1">
        <v>74.145925654064882</v>
      </c>
      <c r="R270" s="1">
        <v>0</v>
      </c>
      <c r="S270" s="1">
        <v>0</v>
      </c>
    </row>
    <row r="271" spans="14:19" x14ac:dyDescent="0.25">
      <c r="N271" s="1">
        <v>266</v>
      </c>
      <c r="O271" s="1">
        <v>1.9691135365588599</v>
      </c>
      <c r="P271" s="1">
        <v>21.071383826751141</v>
      </c>
      <c r="Q271" s="1">
        <v>41.491947127283105</v>
      </c>
      <c r="R271" s="1">
        <v>0</v>
      </c>
      <c r="S271" s="1">
        <v>0</v>
      </c>
    </row>
    <row r="272" spans="14:19" x14ac:dyDescent="0.25">
      <c r="N272" s="1">
        <v>267</v>
      </c>
      <c r="O272" s="1">
        <v>2.0648671795651161</v>
      </c>
      <c r="P272" s="1">
        <v>12.367886637701679</v>
      </c>
      <c r="Q272" s="1">
        <v>25.538043198772154</v>
      </c>
      <c r="R272" s="1">
        <v>0</v>
      </c>
      <c r="S272" s="1">
        <v>0</v>
      </c>
    </row>
    <row r="273" spans="14:19" x14ac:dyDescent="0.25">
      <c r="N273" s="1">
        <v>268</v>
      </c>
      <c r="O273" s="1">
        <v>2.1660614768841033</v>
      </c>
      <c r="P273" s="1">
        <v>23.413964693961113</v>
      </c>
      <c r="Q273" s="1">
        <v>50.716086944713659</v>
      </c>
      <c r="R273" s="1">
        <v>0</v>
      </c>
      <c r="S273" s="1">
        <v>0</v>
      </c>
    </row>
    <row r="274" spans="14:19" x14ac:dyDescent="0.25">
      <c r="N274" s="1">
        <v>269</v>
      </c>
      <c r="O274" s="1">
        <v>1.8290559239412301</v>
      </c>
      <c r="P274" s="1">
        <v>17.271236609898178</v>
      </c>
      <c r="Q274" s="1">
        <v>31.590057635124911</v>
      </c>
      <c r="R274" s="1">
        <v>0</v>
      </c>
      <c r="S274" s="1">
        <v>0</v>
      </c>
    </row>
    <row r="275" spans="14:19" x14ac:dyDescent="0.25">
      <c r="N275" s="1">
        <v>270</v>
      </c>
      <c r="O275" s="1">
        <v>1.7943106918068585</v>
      </c>
      <c r="P275" s="1">
        <v>23.186221710166205</v>
      </c>
      <c r="Q275" s="1">
        <v>41.603285517155527</v>
      </c>
      <c r="R275" s="1">
        <v>0</v>
      </c>
      <c r="S275" s="1">
        <v>0</v>
      </c>
    </row>
    <row r="276" spans="14:19" x14ac:dyDescent="0.25">
      <c r="N276" s="1">
        <v>271</v>
      </c>
      <c r="O276" s="1">
        <v>1.8807856824441782</v>
      </c>
      <c r="P276" s="1">
        <v>20.810274958770918</v>
      </c>
      <c r="Q276" s="1">
        <v>39.139667190182955</v>
      </c>
      <c r="R276" s="1">
        <v>0</v>
      </c>
      <c r="S276" s="1">
        <v>0</v>
      </c>
    </row>
    <row r="277" spans="14:19" x14ac:dyDescent="0.25">
      <c r="N277" s="1">
        <v>272</v>
      </c>
      <c r="O277" s="1">
        <v>1.9320899737455515</v>
      </c>
      <c r="P277" s="1">
        <v>16.469171980734039</v>
      </c>
      <c r="Q277" s="1">
        <v>31.819922059867402</v>
      </c>
      <c r="R277" s="1">
        <v>0</v>
      </c>
      <c r="S277" s="1">
        <v>0</v>
      </c>
    </row>
    <row r="278" spans="14:19" x14ac:dyDescent="0.25">
      <c r="N278" s="1">
        <v>273</v>
      </c>
      <c r="O278" s="1">
        <v>2.6878488358499122</v>
      </c>
      <c r="P278" s="1">
        <v>19.254064657831428</v>
      </c>
      <c r="Q278" s="1">
        <v>51.752015275931143</v>
      </c>
      <c r="R278" s="1">
        <v>0</v>
      </c>
      <c r="S278" s="1">
        <v>0</v>
      </c>
    </row>
    <row r="279" spans="14:19" x14ac:dyDescent="0.25">
      <c r="N279" s="1">
        <v>274</v>
      </c>
      <c r="O279" s="1">
        <v>2.3312556156688267</v>
      </c>
      <c r="P279" s="1">
        <v>34.918765376779817</v>
      </c>
      <c r="Q279" s="1">
        <v>81.404567876840147</v>
      </c>
      <c r="R279" s="1">
        <v>0</v>
      </c>
      <c r="S279" s="1">
        <v>0</v>
      </c>
    </row>
    <row r="280" spans="14:19" x14ac:dyDescent="0.25">
      <c r="N280" s="1">
        <v>275</v>
      </c>
      <c r="O280" s="1">
        <v>2.0349335642388207</v>
      </c>
      <c r="P280" s="1">
        <v>20.253214314238569</v>
      </c>
      <c r="Q280" s="1">
        <v>41.213945591766198</v>
      </c>
      <c r="R280" s="1">
        <v>0</v>
      </c>
      <c r="S280" s="1">
        <v>0</v>
      </c>
    </row>
    <row r="281" spans="14:19" x14ac:dyDescent="0.25">
      <c r="N281" s="1">
        <v>276</v>
      </c>
      <c r="O281" s="1">
        <v>2.3302826129153469</v>
      </c>
      <c r="P281" s="1">
        <v>17.105614481322405</v>
      </c>
      <c r="Q281" s="1">
        <v>39.86091600905857</v>
      </c>
      <c r="R281" s="1">
        <v>0</v>
      </c>
      <c r="S281" s="1">
        <v>0</v>
      </c>
    </row>
    <row r="282" spans="14:19" x14ac:dyDescent="0.25">
      <c r="N282" s="1">
        <v>277</v>
      </c>
      <c r="O282" s="1">
        <v>2.5687783145214258</v>
      </c>
      <c r="P282" s="1">
        <v>19.934952700753708</v>
      </c>
      <c r="Q282" s="1">
        <v>51.208474198706455</v>
      </c>
      <c r="R282" s="1">
        <v>0</v>
      </c>
      <c r="S282" s="1">
        <v>0</v>
      </c>
    </row>
    <row r="283" spans="14:19" x14ac:dyDescent="0.25">
      <c r="N283" s="1">
        <v>278</v>
      </c>
      <c r="O283" s="1">
        <v>2.2199955887838456</v>
      </c>
      <c r="P283" s="1">
        <v>20.37320651884848</v>
      </c>
      <c r="Q283" s="1">
        <v>45.228428601225914</v>
      </c>
      <c r="R283" s="1">
        <v>0</v>
      </c>
      <c r="S283" s="1">
        <v>0</v>
      </c>
    </row>
    <row r="284" spans="14:19" x14ac:dyDescent="0.25">
      <c r="N284" s="1">
        <v>279</v>
      </c>
      <c r="O284" s="1">
        <v>1.9929939822941973</v>
      </c>
      <c r="P284" s="1">
        <v>18.882361273195151</v>
      </c>
      <c r="Q284" s="1">
        <v>37.632432388982934</v>
      </c>
      <c r="R284" s="1">
        <v>0</v>
      </c>
      <c r="S284" s="1">
        <v>0</v>
      </c>
    </row>
    <row r="285" spans="14:19" x14ac:dyDescent="0.25">
      <c r="N285" s="1">
        <v>280</v>
      </c>
      <c r="O285" s="1">
        <v>1.9280422299417592</v>
      </c>
      <c r="P285" s="1">
        <v>19.327010460320395</v>
      </c>
      <c r="Q285" s="1">
        <v>37.263292346023839</v>
      </c>
      <c r="R285" s="1">
        <v>0</v>
      </c>
      <c r="S285" s="1">
        <v>0</v>
      </c>
    </row>
    <row r="286" spans="14:19" x14ac:dyDescent="0.25">
      <c r="N286" s="1">
        <v>281</v>
      </c>
      <c r="O286" s="1">
        <v>2.01375675600565</v>
      </c>
      <c r="P286" s="1">
        <v>21.979362994882681</v>
      </c>
      <c r="Q286" s="1">
        <v>44.261090723645573</v>
      </c>
      <c r="R286" s="1">
        <v>0</v>
      </c>
      <c r="S286" s="1">
        <v>0</v>
      </c>
    </row>
    <row r="287" spans="14:19" x14ac:dyDescent="0.25">
      <c r="N287" s="1">
        <v>282</v>
      </c>
      <c r="O287" s="1">
        <v>2.0016800387786087</v>
      </c>
      <c r="P287" s="1">
        <v>15.899575190176311</v>
      </c>
      <c r="Q287" s="1">
        <v>31.825862283235519</v>
      </c>
      <c r="R287" s="1">
        <v>0</v>
      </c>
      <c r="S287" s="1">
        <v>0</v>
      </c>
    </row>
    <row r="288" spans="14:19" x14ac:dyDescent="0.25">
      <c r="N288" s="1">
        <v>283</v>
      </c>
      <c r="O288" s="1">
        <v>2.3785236854815897</v>
      </c>
      <c r="P288" s="1">
        <v>18.18754634647739</v>
      </c>
      <c r="Q288" s="1">
        <v>43.25950976589062</v>
      </c>
      <c r="R288" s="1">
        <v>0</v>
      </c>
      <c r="S288" s="1">
        <v>0</v>
      </c>
    </row>
    <row r="289" spans="14:19" x14ac:dyDescent="0.25">
      <c r="N289" s="1">
        <v>284</v>
      </c>
      <c r="O289" s="1">
        <v>2.4730866549011661</v>
      </c>
      <c r="P289" s="1">
        <v>23.586744220514529</v>
      </c>
      <c r="Q289" s="1">
        <v>58.332062364321686</v>
      </c>
      <c r="R289" s="1">
        <v>0</v>
      </c>
      <c r="S289" s="1">
        <v>0</v>
      </c>
    </row>
    <row r="290" spans="14:19" x14ac:dyDescent="0.25">
      <c r="N290" s="1">
        <v>285</v>
      </c>
      <c r="O290" s="1">
        <v>2.2551868822143346</v>
      </c>
      <c r="P290" s="1">
        <v>19.977150690416334</v>
      </c>
      <c r="Q290" s="1">
        <v>45.052208181045955</v>
      </c>
      <c r="R290" s="1">
        <v>0</v>
      </c>
      <c r="S290" s="1">
        <v>0</v>
      </c>
    </row>
    <row r="291" spans="14:19" x14ac:dyDescent="0.25">
      <c r="N291" s="1">
        <v>286</v>
      </c>
      <c r="O291" s="1">
        <v>2.1173511113937695</v>
      </c>
      <c r="P291" s="1">
        <v>21.717484265149491</v>
      </c>
      <c r="Q291" s="1">
        <v>45.983539445490976</v>
      </c>
      <c r="R291" s="1">
        <v>0</v>
      </c>
      <c r="S291" s="1">
        <v>0</v>
      </c>
    </row>
    <row r="292" spans="14:19" x14ac:dyDescent="0.25">
      <c r="N292" s="1">
        <v>287</v>
      </c>
      <c r="O292" s="1">
        <v>2.0077748080836129</v>
      </c>
      <c r="P292" s="1">
        <v>19.575756279595677</v>
      </c>
      <c r="Q292" s="1">
        <v>39.303710307356788</v>
      </c>
      <c r="R292" s="1">
        <v>0</v>
      </c>
      <c r="S292" s="1">
        <v>0</v>
      </c>
    </row>
    <row r="293" spans="14:19" x14ac:dyDescent="0.25">
      <c r="N293" s="1">
        <v>288</v>
      </c>
      <c r="O293" s="1">
        <v>2.1777803326887368</v>
      </c>
      <c r="P293" s="1">
        <v>26.391668674765519</v>
      </c>
      <c r="Q293" s="1">
        <v>57.475256986741762</v>
      </c>
      <c r="R293" s="1">
        <v>0</v>
      </c>
      <c r="S293" s="1">
        <v>0</v>
      </c>
    </row>
    <row r="294" spans="14:19" x14ac:dyDescent="0.25">
      <c r="N294" s="1">
        <v>289</v>
      </c>
      <c r="O294" s="1">
        <v>2.4315087303421494</v>
      </c>
      <c r="P294" s="1">
        <v>18.148703496296697</v>
      </c>
      <c r="Q294" s="1">
        <v>44.128730995636509</v>
      </c>
      <c r="R294" s="1">
        <v>0</v>
      </c>
      <c r="S294" s="1">
        <v>0</v>
      </c>
    </row>
    <row r="295" spans="14:19" x14ac:dyDescent="0.25">
      <c r="N295" s="1">
        <v>290</v>
      </c>
      <c r="O295" s="1">
        <v>2.3659042818816425</v>
      </c>
      <c r="P295" s="1">
        <v>19.582267608179702</v>
      </c>
      <c r="Q295" s="1">
        <v>46.329770783144546</v>
      </c>
      <c r="R295" s="1">
        <v>0</v>
      </c>
      <c r="S295" s="1">
        <v>0</v>
      </c>
    </row>
    <row r="296" spans="14:19" x14ac:dyDescent="0.25">
      <c r="N296" s="1">
        <v>291</v>
      </c>
      <c r="O296" s="1">
        <v>2.2373624511672499</v>
      </c>
      <c r="P296" s="1">
        <v>16.955876691753847</v>
      </c>
      <c r="Q296" s="1">
        <v>37.936441836752024</v>
      </c>
      <c r="R296" s="1">
        <v>0</v>
      </c>
      <c r="S296" s="1">
        <v>0</v>
      </c>
    </row>
    <row r="297" spans="14:19" x14ac:dyDescent="0.25">
      <c r="N297" s="1">
        <v>292</v>
      </c>
      <c r="O297" s="1">
        <v>2.4492779953742065</v>
      </c>
      <c r="P297" s="1">
        <v>16.886099338722168</v>
      </c>
      <c r="Q297" s="1">
        <v>41.35875153803515</v>
      </c>
      <c r="R297" s="1">
        <v>0</v>
      </c>
      <c r="S297" s="1">
        <v>0</v>
      </c>
    </row>
    <row r="298" spans="14:19" x14ac:dyDescent="0.25">
      <c r="N298" s="1">
        <v>293</v>
      </c>
      <c r="O298" s="1">
        <v>2.407092076287404</v>
      </c>
      <c r="P298" s="1">
        <v>17.602656298750205</v>
      </c>
      <c r="Q298" s="1">
        <v>42.371214498332179</v>
      </c>
      <c r="R298" s="1">
        <v>0</v>
      </c>
      <c r="S298" s="1">
        <v>0</v>
      </c>
    </row>
    <row r="299" spans="14:19" x14ac:dyDescent="0.25">
      <c r="N299" s="1">
        <v>294</v>
      </c>
      <c r="O299" s="1">
        <v>2.4366658387727598</v>
      </c>
      <c r="P299" s="1">
        <v>23.950460567669825</v>
      </c>
      <c r="Q299" s="1">
        <v>58.359269088115099</v>
      </c>
      <c r="R299" s="1">
        <v>0</v>
      </c>
      <c r="S299" s="1">
        <v>0</v>
      </c>
    </row>
    <row r="300" spans="14:19" x14ac:dyDescent="0.25">
      <c r="N300" s="1">
        <v>295</v>
      </c>
      <c r="O300" s="1">
        <v>2.0089204851356133</v>
      </c>
      <c r="P300" s="1">
        <v>15.040452276389939</v>
      </c>
      <c r="Q300" s="1">
        <v>30.215072683744314</v>
      </c>
      <c r="R300" s="1">
        <v>0</v>
      </c>
      <c r="S300" s="1">
        <v>0</v>
      </c>
    </row>
    <row r="301" spans="14:19" x14ac:dyDescent="0.25">
      <c r="N301" s="1">
        <v>296</v>
      </c>
      <c r="O301" s="1">
        <v>2.2140974725159523</v>
      </c>
      <c r="P301" s="1">
        <v>22.029983555114068</v>
      </c>
      <c r="Q301" s="1">
        <v>48.77653090894605</v>
      </c>
      <c r="R301" s="1">
        <v>0</v>
      </c>
      <c r="S301" s="1">
        <v>0</v>
      </c>
    </row>
    <row r="302" spans="14:19" x14ac:dyDescent="0.25">
      <c r="N302" s="1">
        <v>297</v>
      </c>
      <c r="O302" s="1">
        <v>2.2663489168862392</v>
      </c>
      <c r="P302" s="1">
        <v>22.423952054243117</v>
      </c>
      <c r="Q302" s="1">
        <v>50.820499450442846</v>
      </c>
      <c r="R302" s="1">
        <v>0</v>
      </c>
      <c r="S302" s="1">
        <v>0</v>
      </c>
    </row>
    <row r="303" spans="14:19" x14ac:dyDescent="0.25">
      <c r="N303" s="1">
        <v>298</v>
      </c>
      <c r="O303" s="1">
        <v>2.3313837300329756</v>
      </c>
      <c r="P303" s="1">
        <v>22.118606387790621</v>
      </c>
      <c r="Q303" s="1">
        <v>51.566959063498494</v>
      </c>
      <c r="R303" s="1">
        <v>0</v>
      </c>
      <c r="S303" s="1">
        <v>0</v>
      </c>
    </row>
    <row r="304" spans="14:19" x14ac:dyDescent="0.25">
      <c r="N304" s="1">
        <v>299</v>
      </c>
      <c r="O304" s="1">
        <v>2.0817805774413722</v>
      </c>
      <c r="P304" s="1">
        <v>21.35484113183897</v>
      </c>
      <c r="Q304" s="1">
        <v>44.456093502608503</v>
      </c>
      <c r="R304" s="1">
        <v>0</v>
      </c>
      <c r="S304" s="1">
        <v>0</v>
      </c>
    </row>
    <row r="305" spans="14:19" x14ac:dyDescent="0.25">
      <c r="N305" s="1">
        <v>300</v>
      </c>
      <c r="O305" s="1">
        <v>2.4636241677989825</v>
      </c>
      <c r="P305" s="1">
        <v>23.505001334169307</v>
      </c>
      <c r="Q305" s="1">
        <v>57.907489351006838</v>
      </c>
      <c r="R305" s="1">
        <v>0</v>
      </c>
      <c r="S305" s="1">
        <v>0</v>
      </c>
    </row>
    <row r="306" spans="14:19" x14ac:dyDescent="0.25">
      <c r="N306" s="1">
        <v>301</v>
      </c>
      <c r="O306" s="1">
        <v>2.2189230140956702</v>
      </c>
      <c r="P306" s="1">
        <v>20.526434247671318</v>
      </c>
      <c r="Q306" s="1">
        <v>45.546577349479428</v>
      </c>
      <c r="R306" s="1">
        <v>0</v>
      </c>
      <c r="S306" s="1">
        <v>0</v>
      </c>
    </row>
    <row r="307" spans="14:19" x14ac:dyDescent="0.25">
      <c r="N307" s="1">
        <v>302</v>
      </c>
      <c r="O307" s="1">
        <v>2.633225840223818</v>
      </c>
      <c r="P307" s="1">
        <v>20.249496419989264</v>
      </c>
      <c r="Q307" s="1">
        <v>53.321497224635422</v>
      </c>
      <c r="R307" s="1">
        <v>0</v>
      </c>
      <c r="S307" s="1">
        <v>0</v>
      </c>
    </row>
    <row r="308" spans="14:19" x14ac:dyDescent="0.25">
      <c r="N308" s="1">
        <v>303</v>
      </c>
      <c r="O308" s="1">
        <v>2.2207437479631968</v>
      </c>
      <c r="P308" s="1">
        <v>23.401473187994437</v>
      </c>
      <c r="Q308" s="1">
        <v>51.968675275367026</v>
      </c>
      <c r="R308" s="1">
        <v>0</v>
      </c>
      <c r="S308" s="1">
        <v>0</v>
      </c>
    </row>
    <row r="309" spans="14:19" x14ac:dyDescent="0.25">
      <c r="N309" s="1">
        <v>304</v>
      </c>
      <c r="O309" s="1">
        <v>2.3065970372203957</v>
      </c>
      <c r="P309" s="1">
        <v>24.367939823219995</v>
      </c>
      <c r="Q309" s="1">
        <v>56.207017799404134</v>
      </c>
      <c r="R309" s="1">
        <v>0</v>
      </c>
      <c r="S309" s="1">
        <v>0</v>
      </c>
    </row>
    <row r="310" spans="14:19" x14ac:dyDescent="0.25">
      <c r="N310" s="1">
        <v>305</v>
      </c>
      <c r="O310" s="1">
        <v>2.4669818931399137</v>
      </c>
      <c r="P310" s="1">
        <v>23.156794564510076</v>
      </c>
      <c r="Q310" s="1">
        <v>57.127392893807134</v>
      </c>
      <c r="R310" s="1">
        <v>0</v>
      </c>
      <c r="S310" s="1">
        <v>0</v>
      </c>
    </row>
    <row r="311" spans="14:19" x14ac:dyDescent="0.25">
      <c r="N311" s="1">
        <v>306</v>
      </c>
      <c r="O311" s="1">
        <v>1.9924073590155054</v>
      </c>
      <c r="P311" s="1">
        <v>26.833660235559122</v>
      </c>
      <c r="Q311" s="1">
        <v>53.463582122649733</v>
      </c>
      <c r="R311" s="1">
        <v>0</v>
      </c>
      <c r="S311" s="1">
        <v>0</v>
      </c>
    </row>
    <row r="312" spans="14:19" x14ac:dyDescent="0.25">
      <c r="N312" s="1">
        <v>307</v>
      </c>
      <c r="O312" s="1">
        <v>2.2358353191155644</v>
      </c>
      <c r="P312" s="1">
        <v>19.198828850733726</v>
      </c>
      <c r="Q312" s="1">
        <v>42.925419630125347</v>
      </c>
      <c r="R312" s="1">
        <v>0</v>
      </c>
      <c r="S312" s="1">
        <v>0</v>
      </c>
    </row>
    <row r="313" spans="14:19" x14ac:dyDescent="0.25">
      <c r="N313" s="1">
        <v>308</v>
      </c>
      <c r="O313" s="1">
        <v>2.0571708509379358</v>
      </c>
      <c r="P313" s="1">
        <v>18.058668197738811</v>
      </c>
      <c r="Q313" s="1">
        <v>37.149765823148194</v>
      </c>
      <c r="R313" s="1">
        <v>0</v>
      </c>
      <c r="S313" s="1">
        <v>0</v>
      </c>
    </row>
    <row r="314" spans="14:19" x14ac:dyDescent="0.25">
      <c r="N314" s="1">
        <v>309</v>
      </c>
      <c r="O314" s="1">
        <v>2.403954703297841</v>
      </c>
      <c r="P314" s="1">
        <v>21.16465662510215</v>
      </c>
      <c r="Q314" s="1">
        <v>50.878875837598123</v>
      </c>
      <c r="R314" s="1">
        <v>0</v>
      </c>
      <c r="S314" s="1">
        <v>0</v>
      </c>
    </row>
    <row r="315" spans="14:19" x14ac:dyDescent="0.25">
      <c r="N315" s="1">
        <v>310</v>
      </c>
      <c r="O315" s="1">
        <v>1.9806713533005265</v>
      </c>
      <c r="P315" s="1">
        <v>29.45077665553211</v>
      </c>
      <c r="Q315" s="1">
        <v>58.332309654064339</v>
      </c>
      <c r="R315" s="1">
        <v>0</v>
      </c>
      <c r="S315" s="1">
        <v>0</v>
      </c>
    </row>
    <row r="316" spans="14:19" x14ac:dyDescent="0.25">
      <c r="N316" s="1">
        <v>311</v>
      </c>
      <c r="O316" s="1">
        <v>1.9473398091028999</v>
      </c>
      <c r="P316" s="1">
        <v>21.461205309425925</v>
      </c>
      <c r="Q316" s="1">
        <v>41.792259450375624</v>
      </c>
      <c r="R316" s="1">
        <v>0</v>
      </c>
      <c r="S316" s="1">
        <v>0</v>
      </c>
    </row>
    <row r="317" spans="14:19" x14ac:dyDescent="0.25">
      <c r="N317" s="1">
        <v>312</v>
      </c>
      <c r="O317" s="1">
        <v>1.9777229754213741</v>
      </c>
      <c r="P317" s="1">
        <v>17.487138130637632</v>
      </c>
      <c r="Q317" s="1">
        <v>34.584714855329224</v>
      </c>
      <c r="R317" s="1">
        <v>0</v>
      </c>
      <c r="S317" s="1">
        <v>0</v>
      </c>
    </row>
    <row r="318" spans="14:19" x14ac:dyDescent="0.25">
      <c r="N318" s="1">
        <v>313</v>
      </c>
      <c r="O318" s="1">
        <v>2.492387876128225</v>
      </c>
      <c r="P318" s="1">
        <v>18.414810972635401</v>
      </c>
      <c r="Q318" s="1">
        <v>45.896851609389479</v>
      </c>
      <c r="R318" s="1">
        <v>0</v>
      </c>
      <c r="S318" s="1">
        <v>0</v>
      </c>
    </row>
    <row r="319" spans="14:19" x14ac:dyDescent="0.25">
      <c r="N319" s="1">
        <v>314</v>
      </c>
      <c r="O319" s="1">
        <v>1.90604388233044</v>
      </c>
      <c r="P319" s="1">
        <v>17.667957582759804</v>
      </c>
      <c r="Q319" s="1">
        <v>33.675902463893031</v>
      </c>
      <c r="R319" s="1">
        <v>0</v>
      </c>
      <c r="S319" s="1">
        <v>0</v>
      </c>
    </row>
    <row r="320" spans="14:19" x14ac:dyDescent="0.25">
      <c r="N320" s="1">
        <v>315</v>
      </c>
      <c r="O320" s="1">
        <v>2.1663016455623088</v>
      </c>
      <c r="P320" s="1">
        <v>28.347318529911394</v>
      </c>
      <c r="Q320" s="1">
        <v>61.408842778625981</v>
      </c>
      <c r="R320" s="1">
        <v>0</v>
      </c>
      <c r="S320" s="1">
        <v>0</v>
      </c>
    </row>
    <row r="321" spans="14:19" x14ac:dyDescent="0.25">
      <c r="N321" s="1">
        <v>316</v>
      </c>
      <c r="O321" s="1">
        <v>2.3334211210897431</v>
      </c>
      <c r="P321" s="1">
        <v>26.608373786376998</v>
      </c>
      <c r="Q321" s="1">
        <v>62.088541390982741</v>
      </c>
      <c r="R321" s="1">
        <v>0</v>
      </c>
      <c r="S321" s="1">
        <v>0</v>
      </c>
    </row>
    <row r="322" spans="14:19" x14ac:dyDescent="0.25">
      <c r="N322" s="1">
        <v>317</v>
      </c>
      <c r="O322" s="1">
        <v>1.974107607363268</v>
      </c>
      <c r="P322" s="1">
        <v>18.449195294579781</v>
      </c>
      <c r="Q322" s="1">
        <v>36.420696780760551</v>
      </c>
      <c r="R322" s="1">
        <v>0</v>
      </c>
      <c r="S322" s="1">
        <v>0</v>
      </c>
    </row>
    <row r="323" spans="14:19" x14ac:dyDescent="0.25">
      <c r="N323" s="1">
        <v>318</v>
      </c>
      <c r="O323" s="1">
        <v>2.6749162663027288</v>
      </c>
      <c r="P323" s="1">
        <v>17.542354760017677</v>
      </c>
      <c r="Q323" s="1">
        <v>46.924330096824384</v>
      </c>
      <c r="R323" s="1">
        <v>0</v>
      </c>
      <c r="S323" s="1">
        <v>0</v>
      </c>
    </row>
    <row r="324" spans="14:19" x14ac:dyDescent="0.25">
      <c r="N324" s="1">
        <v>319</v>
      </c>
      <c r="O324" s="1">
        <v>2.7369815019810226</v>
      </c>
      <c r="P324" s="1">
        <v>20.483369377439598</v>
      </c>
      <c r="Q324" s="1">
        <v>56.062603084296711</v>
      </c>
      <c r="R324" s="1">
        <v>0</v>
      </c>
      <c r="S324" s="1">
        <v>0</v>
      </c>
    </row>
    <row r="325" spans="14:19" x14ac:dyDescent="0.25">
      <c r="N325" s="1">
        <v>320</v>
      </c>
      <c r="O325" s="1">
        <v>1.9788795279247207</v>
      </c>
      <c r="P325" s="1">
        <v>20.493181008234362</v>
      </c>
      <c r="Q325" s="1">
        <v>40.553536359250664</v>
      </c>
      <c r="R325" s="1">
        <v>0</v>
      </c>
      <c r="S325" s="1">
        <v>0</v>
      </c>
    </row>
    <row r="326" spans="14:19" x14ac:dyDescent="0.25">
      <c r="N326" s="1">
        <v>321</v>
      </c>
      <c r="O326" s="1">
        <v>2.085982335446237</v>
      </c>
      <c r="P326" s="1">
        <v>23.341220471505277</v>
      </c>
      <c r="Q326" s="1">
        <v>48.689373591316098</v>
      </c>
      <c r="R326" s="1">
        <v>0</v>
      </c>
      <c r="S326" s="1">
        <v>0</v>
      </c>
    </row>
    <row r="327" spans="14:19" x14ac:dyDescent="0.25">
      <c r="N327" s="1">
        <v>322</v>
      </c>
      <c r="O327" s="1">
        <v>2.0834433696503294</v>
      </c>
      <c r="P327" s="1">
        <v>23.086058170925273</v>
      </c>
      <c r="Q327" s="1">
        <v>48.098494827576076</v>
      </c>
      <c r="R327" s="1">
        <v>0</v>
      </c>
      <c r="S327" s="1">
        <v>0</v>
      </c>
    </row>
    <row r="328" spans="14:19" x14ac:dyDescent="0.25">
      <c r="N328" s="1">
        <v>323</v>
      </c>
      <c r="O328" s="1">
        <v>2.0793353826848753</v>
      </c>
      <c r="P328" s="1">
        <v>19.477412318972796</v>
      </c>
      <c r="Q328" s="1">
        <v>40.500072597982403</v>
      </c>
      <c r="R328" s="1">
        <v>0</v>
      </c>
      <c r="S328" s="1">
        <v>0</v>
      </c>
    </row>
    <row r="329" spans="14:19" x14ac:dyDescent="0.25">
      <c r="N329" s="1">
        <v>324</v>
      </c>
      <c r="O329" s="1">
        <v>2.0663869494483391</v>
      </c>
      <c r="P329" s="1">
        <v>30.240647870469534</v>
      </c>
      <c r="Q329" s="1">
        <v>62.488880102400948</v>
      </c>
      <c r="R329" s="1">
        <v>0</v>
      </c>
      <c r="S329" s="1">
        <v>0</v>
      </c>
    </row>
    <row r="330" spans="14:19" x14ac:dyDescent="0.25">
      <c r="N330" s="1">
        <v>325</v>
      </c>
      <c r="O330" s="1">
        <v>2.0653100795581896</v>
      </c>
      <c r="P330" s="1">
        <v>21.575137304490141</v>
      </c>
      <c r="Q330" s="1">
        <v>44.5593485428154</v>
      </c>
      <c r="R330" s="1">
        <v>0</v>
      </c>
      <c r="S330" s="1">
        <v>0</v>
      </c>
    </row>
    <row r="331" spans="14:19" x14ac:dyDescent="0.25">
      <c r="N331" s="1">
        <v>326</v>
      </c>
      <c r="O331" s="1">
        <v>1.9760622009523583</v>
      </c>
      <c r="P331" s="1">
        <v>14.332680523689655</v>
      </c>
      <c r="Q331" s="1">
        <v>28.32226822118918</v>
      </c>
      <c r="R331" s="1">
        <v>0</v>
      </c>
      <c r="S331" s="1">
        <v>0</v>
      </c>
    </row>
    <row r="332" spans="14:19" x14ac:dyDescent="0.25">
      <c r="N332" s="1">
        <v>327</v>
      </c>
      <c r="O332" s="1">
        <v>2.2397382140720032</v>
      </c>
      <c r="P332" s="1">
        <v>17.351972097502703</v>
      </c>
      <c r="Q332" s="1">
        <v>38.863874996287933</v>
      </c>
      <c r="R332" s="1">
        <v>0</v>
      </c>
      <c r="S332" s="1">
        <v>0</v>
      </c>
    </row>
    <row r="333" spans="14:19" x14ac:dyDescent="0.25">
      <c r="N333" s="1">
        <v>328</v>
      </c>
      <c r="O333" s="1">
        <v>2.1968119195193228</v>
      </c>
      <c r="P333" s="1">
        <v>20.122977178497077</v>
      </c>
      <c r="Q333" s="1">
        <v>44.206396121937694</v>
      </c>
      <c r="R333" s="1">
        <v>0</v>
      </c>
      <c r="S333" s="1">
        <v>0</v>
      </c>
    </row>
    <row r="334" spans="14:19" x14ac:dyDescent="0.25">
      <c r="N334" s="1">
        <v>329</v>
      </c>
      <c r="O334" s="1">
        <v>1.7470527692004127</v>
      </c>
      <c r="P334" s="1">
        <v>30.714203240549072</v>
      </c>
      <c r="Q334" s="1">
        <v>53.659333825185549</v>
      </c>
      <c r="R334" s="1">
        <v>0</v>
      </c>
      <c r="S334" s="1">
        <v>0</v>
      </c>
    </row>
    <row r="335" spans="14:19" x14ac:dyDescent="0.25">
      <c r="N335" s="1">
        <v>330</v>
      </c>
      <c r="O335" s="1">
        <v>2.3793627440022038</v>
      </c>
      <c r="P335" s="1">
        <v>17.920911369890934</v>
      </c>
      <c r="Q335" s="1">
        <v>42.640348852083989</v>
      </c>
      <c r="R335" s="1">
        <v>0</v>
      </c>
      <c r="S335" s="1">
        <v>0</v>
      </c>
    </row>
    <row r="336" spans="14:19" x14ac:dyDescent="0.25">
      <c r="N336" s="1">
        <v>331</v>
      </c>
      <c r="O336" s="1">
        <v>2.2480288516567373</v>
      </c>
      <c r="P336" s="1">
        <v>25.473636182352863</v>
      </c>
      <c r="Q336" s="1">
        <v>57.265469094536222</v>
      </c>
      <c r="R336" s="1">
        <v>0</v>
      </c>
      <c r="S336" s="1">
        <v>0</v>
      </c>
    </row>
    <row r="337" spans="14:19" x14ac:dyDescent="0.25">
      <c r="N337" s="1">
        <v>332</v>
      </c>
      <c r="O337" s="1">
        <v>2.2166960253885195</v>
      </c>
      <c r="P337" s="1">
        <v>18.542656685574162</v>
      </c>
      <c r="Q337" s="1">
        <v>41.103433375056106</v>
      </c>
      <c r="R337" s="1">
        <v>0</v>
      </c>
      <c r="S337" s="1">
        <v>0</v>
      </c>
    </row>
    <row r="338" spans="14:19" x14ac:dyDescent="0.25">
      <c r="N338" s="1">
        <v>333</v>
      </c>
      <c r="O338" s="1">
        <v>2.0781802514622036</v>
      </c>
      <c r="P338" s="1">
        <v>17.92352174040991</v>
      </c>
      <c r="Q338" s="1">
        <v>37.24830891757334</v>
      </c>
      <c r="R338" s="1">
        <v>0</v>
      </c>
      <c r="S338" s="1">
        <v>0</v>
      </c>
    </row>
    <row r="339" spans="14:19" x14ac:dyDescent="0.25">
      <c r="N339" s="1">
        <v>334</v>
      </c>
      <c r="O339" s="1">
        <v>1.8777289777877215</v>
      </c>
      <c r="P339" s="1">
        <v>19.558721002444447</v>
      </c>
      <c r="Q339" s="1">
        <v>36.725977194755252</v>
      </c>
      <c r="R339" s="1">
        <v>0</v>
      </c>
      <c r="S339" s="1">
        <v>0</v>
      </c>
    </row>
    <row r="340" spans="14:19" x14ac:dyDescent="0.25">
      <c r="N340" s="1">
        <v>335</v>
      </c>
      <c r="O340" s="1">
        <v>2.0814029564624406</v>
      </c>
      <c r="P340" s="1">
        <v>19.069425331040808</v>
      </c>
      <c r="Q340" s="1">
        <v>39.691158262068093</v>
      </c>
      <c r="R340" s="1">
        <v>0</v>
      </c>
      <c r="S340" s="1">
        <v>0</v>
      </c>
    </row>
    <row r="341" spans="14:19" x14ac:dyDescent="0.25">
      <c r="N341" s="1">
        <v>336</v>
      </c>
      <c r="O341" s="1">
        <v>2.4730406461547836</v>
      </c>
      <c r="P341" s="1">
        <v>22.600108678515308</v>
      </c>
      <c r="Q341" s="1">
        <v>55.890987369483831</v>
      </c>
      <c r="R341" s="1">
        <v>0</v>
      </c>
      <c r="S341" s="1">
        <v>0</v>
      </c>
    </row>
    <row r="342" spans="14:19" x14ac:dyDescent="0.25">
      <c r="N342" s="1">
        <v>337</v>
      </c>
      <c r="O342" s="1">
        <v>2.0021964579220835</v>
      </c>
      <c r="P342" s="1">
        <v>17.939559018486985</v>
      </c>
      <c r="Q342" s="1">
        <v>35.918521523498811</v>
      </c>
      <c r="R342" s="1">
        <v>0</v>
      </c>
      <c r="S342" s="1">
        <v>0</v>
      </c>
    </row>
    <row r="343" spans="14:19" x14ac:dyDescent="0.25">
      <c r="N343" s="1">
        <v>338</v>
      </c>
      <c r="O343" s="1">
        <v>2.4529532807710051</v>
      </c>
      <c r="P343" s="1">
        <v>21.218516408940822</v>
      </c>
      <c r="Q343" s="1">
        <v>52.048029438404797</v>
      </c>
      <c r="R343" s="1">
        <v>0</v>
      </c>
      <c r="S343" s="1">
        <v>0</v>
      </c>
    </row>
    <row r="344" spans="14:19" x14ac:dyDescent="0.25">
      <c r="N344" s="1">
        <v>339</v>
      </c>
      <c r="O344" s="1">
        <v>1.9459408695739377</v>
      </c>
      <c r="P344" s="1">
        <v>21.273896092882488</v>
      </c>
      <c r="Q344" s="1">
        <v>41.397743862209346</v>
      </c>
      <c r="R344" s="1">
        <v>0</v>
      </c>
      <c r="S344" s="1">
        <v>0</v>
      </c>
    </row>
    <row r="345" spans="14:19" x14ac:dyDescent="0.25">
      <c r="N345" s="1">
        <v>340</v>
      </c>
      <c r="O345" s="1">
        <v>2.1424249655520682</v>
      </c>
      <c r="P345" s="1">
        <v>25.628446138265719</v>
      </c>
      <c r="Q345" s="1">
        <v>54.907022834926963</v>
      </c>
      <c r="R345" s="1">
        <v>0</v>
      </c>
      <c r="S345" s="1">
        <v>0</v>
      </c>
    </row>
    <row r="346" spans="14:19" x14ac:dyDescent="0.25">
      <c r="N346" s="1">
        <v>341</v>
      </c>
      <c r="O346" s="1">
        <v>2.3788318613332273</v>
      </c>
      <c r="P346" s="1">
        <v>22.561443071095734</v>
      </c>
      <c r="Q346" s="1">
        <v>53.66987961517831</v>
      </c>
      <c r="R346" s="1">
        <v>0</v>
      </c>
      <c r="S346" s="1">
        <v>0</v>
      </c>
    </row>
    <row r="347" spans="14:19" x14ac:dyDescent="0.25">
      <c r="N347" s="1">
        <v>342</v>
      </c>
      <c r="O347" s="1">
        <v>2.1787233144017923</v>
      </c>
      <c r="P347" s="1">
        <v>27.384948057591021</v>
      </c>
      <c r="Q347" s="1">
        <v>59.66422479675564</v>
      </c>
      <c r="R347" s="1">
        <v>0</v>
      </c>
      <c r="S347" s="1">
        <v>0</v>
      </c>
    </row>
    <row r="348" spans="14:19" x14ac:dyDescent="0.25">
      <c r="N348" s="1">
        <v>343</v>
      </c>
      <c r="O348" s="1">
        <v>2.532989760576021</v>
      </c>
      <c r="P348" s="1">
        <v>18.383018797710015</v>
      </c>
      <c r="Q348" s="1">
        <v>46.563998383075983</v>
      </c>
      <c r="R348" s="1">
        <v>0</v>
      </c>
      <c r="S348" s="1">
        <v>0</v>
      </c>
    </row>
    <row r="349" spans="14:19" x14ac:dyDescent="0.25">
      <c r="N349" s="1">
        <v>344</v>
      </c>
      <c r="O349" s="1">
        <v>2.3065915828839798</v>
      </c>
      <c r="P349" s="1">
        <v>25.375190489879309</v>
      </c>
      <c r="Q349" s="1">
        <v>58.530200798033228</v>
      </c>
      <c r="R349" s="1">
        <v>0</v>
      </c>
      <c r="S349" s="1">
        <v>0</v>
      </c>
    </row>
    <row r="350" spans="14:19" x14ac:dyDescent="0.25">
      <c r="N350" s="1">
        <v>345</v>
      </c>
      <c r="O350" s="1">
        <v>1.8216245911848208</v>
      </c>
      <c r="P350" s="1">
        <v>22.666479617391275</v>
      </c>
      <c r="Q350" s="1">
        <v>41.289816666629456</v>
      </c>
      <c r="R350" s="1">
        <v>0</v>
      </c>
      <c r="S350" s="1">
        <v>0</v>
      </c>
    </row>
    <row r="351" spans="14:19" x14ac:dyDescent="0.25">
      <c r="N351" s="1">
        <v>346</v>
      </c>
      <c r="O351" s="1">
        <v>2.2648303345411942</v>
      </c>
      <c r="P351" s="1">
        <v>15.12002660971083</v>
      </c>
      <c r="Q351" s="1">
        <v>34.244294924743137</v>
      </c>
      <c r="R351" s="1">
        <v>0</v>
      </c>
      <c r="S351" s="1">
        <v>0</v>
      </c>
    </row>
    <row r="352" spans="14:19" x14ac:dyDescent="0.25">
      <c r="N352" s="1">
        <v>347</v>
      </c>
      <c r="O352" s="1">
        <v>2.3519704054327484</v>
      </c>
      <c r="P352" s="1">
        <v>16.256568622923272</v>
      </c>
      <c r="Q352" s="1">
        <v>38.23496829500214</v>
      </c>
      <c r="R352" s="1">
        <v>0</v>
      </c>
      <c r="S352" s="1">
        <v>0</v>
      </c>
    </row>
    <row r="353" spans="14:19" x14ac:dyDescent="0.25">
      <c r="N353" s="1">
        <v>348</v>
      </c>
      <c r="O353" s="1">
        <v>2.2623713832107493</v>
      </c>
      <c r="P353" s="1">
        <v>14.402921649678609</v>
      </c>
      <c r="Q353" s="1">
        <v>32.58475777485944</v>
      </c>
      <c r="R353" s="1">
        <v>0</v>
      </c>
      <c r="S353" s="1">
        <v>0</v>
      </c>
    </row>
    <row r="354" spans="14:19" x14ac:dyDescent="0.25">
      <c r="N354" s="1">
        <v>349</v>
      </c>
      <c r="O354" s="1">
        <v>1.798169160996083</v>
      </c>
      <c r="P354" s="1">
        <v>20.056200277984924</v>
      </c>
      <c r="Q354" s="1">
        <v>36.064440826633557</v>
      </c>
      <c r="R354" s="1">
        <v>0</v>
      </c>
      <c r="S354" s="1">
        <v>0</v>
      </c>
    </row>
    <row r="355" spans="14:19" x14ac:dyDescent="0.25">
      <c r="N355" s="1">
        <v>350</v>
      </c>
      <c r="O355" s="1">
        <v>2.2068461568308546</v>
      </c>
      <c r="P355" s="1">
        <v>18.922155089111154</v>
      </c>
      <c r="Q355" s="1">
        <v>41.758285237362344</v>
      </c>
      <c r="R355" s="1">
        <v>0</v>
      </c>
      <c r="S355" s="1">
        <v>0</v>
      </c>
    </row>
    <row r="356" spans="14:19" x14ac:dyDescent="0.25">
      <c r="N356" s="1">
        <v>351</v>
      </c>
      <c r="O356" s="1">
        <v>2.3030412474549631</v>
      </c>
      <c r="P356" s="1">
        <v>15.763270655368046</v>
      </c>
      <c r="Q356" s="1">
        <v>36.303462514109036</v>
      </c>
      <c r="R356" s="1">
        <v>0</v>
      </c>
      <c r="S356" s="1">
        <v>0</v>
      </c>
    </row>
    <row r="357" spans="14:19" x14ac:dyDescent="0.25">
      <c r="N357" s="1">
        <v>352</v>
      </c>
      <c r="O357" s="1">
        <v>2.331929072790448</v>
      </c>
      <c r="P357" s="1">
        <v>16.597919618811162</v>
      </c>
      <c r="Q357" s="1">
        <v>38.705171306944699</v>
      </c>
      <c r="R357" s="1">
        <v>0</v>
      </c>
      <c r="S357" s="1">
        <v>0</v>
      </c>
    </row>
    <row r="358" spans="14:19" x14ac:dyDescent="0.25">
      <c r="N358" s="1">
        <v>353</v>
      </c>
      <c r="O358" s="1">
        <v>2.3982112724595823</v>
      </c>
      <c r="P358" s="1">
        <v>18.839146750646556</v>
      </c>
      <c r="Q358" s="1">
        <v>45.180254100920884</v>
      </c>
      <c r="R358" s="1">
        <v>0</v>
      </c>
      <c r="S358" s="1">
        <v>0</v>
      </c>
    </row>
    <row r="359" spans="14:19" x14ac:dyDescent="0.25">
      <c r="N359" s="1">
        <v>354</v>
      </c>
      <c r="O359" s="1">
        <v>2.4652290670940333</v>
      </c>
      <c r="P359" s="1">
        <v>19.494488649854301</v>
      </c>
      <c r="Q359" s="1">
        <v>48.058380067755536</v>
      </c>
      <c r="R359" s="1">
        <v>0</v>
      </c>
      <c r="S359" s="1">
        <v>0</v>
      </c>
    </row>
    <row r="360" spans="14:19" x14ac:dyDescent="0.25">
      <c r="N360" s="1">
        <v>355</v>
      </c>
      <c r="O360" s="1">
        <v>2.1550053636608073</v>
      </c>
      <c r="P360" s="1">
        <v>24.768843615217257</v>
      </c>
      <c r="Q360" s="1">
        <v>53.376990842468928</v>
      </c>
      <c r="R360" s="1">
        <v>0</v>
      </c>
      <c r="S360" s="1">
        <v>0</v>
      </c>
    </row>
    <row r="361" spans="14:19" x14ac:dyDescent="0.25">
      <c r="N361" s="1">
        <v>356</v>
      </c>
      <c r="O361" s="1">
        <v>1.9182797746508093</v>
      </c>
      <c r="P361" s="1">
        <v>18.824295300681303</v>
      </c>
      <c r="Q361" s="1">
        <v>36.110264947351219</v>
      </c>
      <c r="R361" s="1">
        <v>0</v>
      </c>
      <c r="S361" s="1">
        <v>0</v>
      </c>
    </row>
    <row r="362" spans="14:19" x14ac:dyDescent="0.25">
      <c r="N362" s="1">
        <v>357</v>
      </c>
      <c r="O362" s="1">
        <v>2.0762109172643779</v>
      </c>
      <c r="P362" s="1">
        <v>16.09775510120102</v>
      </c>
      <c r="Q362" s="1">
        <v>33.422334884561891</v>
      </c>
      <c r="R362" s="1">
        <v>0</v>
      </c>
      <c r="S362" s="1">
        <v>0</v>
      </c>
    </row>
    <row r="363" spans="14:19" x14ac:dyDescent="0.25">
      <c r="N363" s="1">
        <v>358</v>
      </c>
      <c r="O363" s="1">
        <v>2.6859716973667944</v>
      </c>
      <c r="P363" s="1">
        <v>16.011061600257875</v>
      </c>
      <c r="Q363" s="1">
        <v>43.005258303088951</v>
      </c>
      <c r="R363" s="1">
        <v>0</v>
      </c>
      <c r="S363" s="1">
        <v>0</v>
      </c>
    </row>
    <row r="364" spans="14:19" x14ac:dyDescent="0.25">
      <c r="N364" s="1">
        <v>359</v>
      </c>
      <c r="O364" s="1">
        <v>2.053576268614079</v>
      </c>
      <c r="P364" s="1">
        <v>27.481540854167914</v>
      </c>
      <c r="Q364" s="1">
        <v>56.435440123067515</v>
      </c>
      <c r="R364" s="1">
        <v>0</v>
      </c>
      <c r="S364" s="1">
        <v>0</v>
      </c>
    </row>
    <row r="365" spans="14:19" x14ac:dyDescent="0.25">
      <c r="N365" s="1">
        <v>360</v>
      </c>
      <c r="O365" s="1">
        <v>2.1264188680472285</v>
      </c>
      <c r="P365" s="1">
        <v>23.929104596361871</v>
      </c>
      <c r="Q365" s="1">
        <v>50.883299509179537</v>
      </c>
      <c r="R365" s="1">
        <v>0</v>
      </c>
      <c r="S365" s="1">
        <v>0</v>
      </c>
    </row>
    <row r="366" spans="14:19" x14ac:dyDescent="0.25">
      <c r="N366" s="1">
        <v>361</v>
      </c>
      <c r="O366" s="1">
        <v>2.361879228497386</v>
      </c>
      <c r="P366" s="1">
        <v>20.749015336321456</v>
      </c>
      <c r="Q366" s="1">
        <v>49.00666833463135</v>
      </c>
      <c r="R366" s="1">
        <v>0</v>
      </c>
      <c r="S366" s="1">
        <v>0</v>
      </c>
    </row>
    <row r="367" spans="14:19" x14ac:dyDescent="0.25">
      <c r="N367" s="1">
        <v>362</v>
      </c>
      <c r="O367" s="1">
        <v>2.2128579675114848</v>
      </c>
      <c r="P367" s="1">
        <v>15.889411311085924</v>
      </c>
      <c r="Q367" s="1">
        <v>35.161010418803592</v>
      </c>
      <c r="R367" s="1">
        <v>0</v>
      </c>
      <c r="S367" s="1">
        <v>0</v>
      </c>
    </row>
    <row r="368" spans="14:19" x14ac:dyDescent="0.25">
      <c r="N368" s="1">
        <v>363</v>
      </c>
      <c r="O368" s="1">
        <v>2.3793688673651974</v>
      </c>
      <c r="P368" s="1">
        <v>22.260886685471252</v>
      </c>
      <c r="Q368" s="1">
        <v>52.966860739354736</v>
      </c>
      <c r="R368" s="1">
        <v>0</v>
      </c>
      <c r="S368" s="1">
        <v>0</v>
      </c>
    </row>
    <row r="369" spans="14:19" x14ac:dyDescent="0.25">
      <c r="N369" s="1">
        <v>364</v>
      </c>
      <c r="O369" s="1">
        <v>2.0885077376360388</v>
      </c>
      <c r="P369" s="1">
        <v>24.257970294462353</v>
      </c>
      <c r="Q369" s="1">
        <v>50.662958659329803</v>
      </c>
      <c r="R369" s="1">
        <v>0</v>
      </c>
      <c r="S369" s="1">
        <v>0</v>
      </c>
    </row>
    <row r="370" spans="14:19" x14ac:dyDescent="0.25">
      <c r="N370" s="1">
        <v>365</v>
      </c>
      <c r="O370" s="1">
        <v>2.3778608576516569</v>
      </c>
      <c r="P370" s="1">
        <v>21.45698811998755</v>
      </c>
      <c r="Q370" s="1">
        <v>51.021732173615007</v>
      </c>
      <c r="R370" s="1">
        <v>0</v>
      </c>
      <c r="S370" s="1">
        <v>0</v>
      </c>
    </row>
    <row r="371" spans="14:19" x14ac:dyDescent="0.25">
      <c r="N371" s="1">
        <v>366</v>
      </c>
      <c r="O371" s="1">
        <v>1.9391952206897123</v>
      </c>
      <c r="P371" s="1">
        <v>14.827428353526015</v>
      </c>
      <c r="Q371" s="1">
        <v>28.753278198276778</v>
      </c>
      <c r="R371" s="1">
        <v>0</v>
      </c>
      <c r="S371" s="1">
        <v>0</v>
      </c>
    </row>
    <row r="372" spans="14:19" x14ac:dyDescent="0.25">
      <c r="N372" s="1">
        <v>367</v>
      </c>
      <c r="O372" s="1">
        <v>2.168054950052769</v>
      </c>
      <c r="P372" s="1">
        <v>22.444629725365761</v>
      </c>
      <c r="Q372" s="1">
        <v>48.661190578180765</v>
      </c>
      <c r="R372" s="1">
        <v>0</v>
      </c>
      <c r="S372" s="1">
        <v>0</v>
      </c>
    </row>
    <row r="373" spans="14:19" x14ac:dyDescent="0.25">
      <c r="N373" s="1">
        <v>368</v>
      </c>
      <c r="O373" s="1">
        <v>2.2504892734715387</v>
      </c>
      <c r="P373" s="1">
        <v>14.918139200080597</v>
      </c>
      <c r="Q373" s="1">
        <v>33.573112249936663</v>
      </c>
      <c r="R373" s="1">
        <v>0</v>
      </c>
      <c r="S373" s="1">
        <v>0</v>
      </c>
    </row>
    <row r="374" spans="14:19" x14ac:dyDescent="0.25">
      <c r="N374" s="1">
        <v>369</v>
      </c>
      <c r="O374" s="1">
        <v>2.4390110228986708</v>
      </c>
      <c r="P374" s="1">
        <v>19.210826321457787</v>
      </c>
      <c r="Q374" s="1">
        <v>46.855417157027468</v>
      </c>
      <c r="R374" s="1">
        <v>0</v>
      </c>
      <c r="S374" s="1">
        <v>0</v>
      </c>
    </row>
    <row r="375" spans="14:19" x14ac:dyDescent="0.25">
      <c r="N375" s="1">
        <v>370</v>
      </c>
      <c r="O375" s="1">
        <v>2.1365022452399591</v>
      </c>
      <c r="P375" s="1">
        <v>23.77597686791</v>
      </c>
      <c r="Q375" s="1">
        <v>50.797427961063043</v>
      </c>
      <c r="R375" s="1">
        <v>0</v>
      </c>
      <c r="S375" s="1">
        <v>0</v>
      </c>
    </row>
    <row r="376" spans="14:19" x14ac:dyDescent="0.25">
      <c r="N376" s="1">
        <v>371</v>
      </c>
      <c r="O376" s="1">
        <v>2.0855686267843314</v>
      </c>
      <c r="P376" s="1">
        <v>21.557104906035583</v>
      </c>
      <c r="Q376" s="1">
        <v>44.958821676326401</v>
      </c>
      <c r="R376" s="1">
        <v>0</v>
      </c>
      <c r="S376" s="1">
        <v>0</v>
      </c>
    </row>
    <row r="377" spans="14:19" x14ac:dyDescent="0.25">
      <c r="N377" s="1">
        <v>372</v>
      </c>
      <c r="O377" s="1">
        <v>2.253035575638711</v>
      </c>
      <c r="P377" s="1">
        <v>16.305705240553479</v>
      </c>
      <c r="Q377" s="1">
        <v>36.737333992845556</v>
      </c>
      <c r="R377" s="1">
        <v>0</v>
      </c>
      <c r="S377" s="1">
        <v>0</v>
      </c>
    </row>
    <row r="378" spans="14:19" x14ac:dyDescent="0.25">
      <c r="N378" s="1">
        <v>373</v>
      </c>
      <c r="O378" s="1">
        <v>2.3271076579977259</v>
      </c>
      <c r="P378" s="1">
        <v>15.381417740114404</v>
      </c>
      <c r="Q378" s="1">
        <v>35.794215013882308</v>
      </c>
      <c r="R378" s="1">
        <v>0</v>
      </c>
      <c r="S378" s="1">
        <v>0</v>
      </c>
    </row>
    <row r="379" spans="14:19" x14ac:dyDescent="0.25">
      <c r="N379" s="1">
        <v>374</v>
      </c>
      <c r="O379" s="1">
        <v>2.4398165867951764</v>
      </c>
      <c r="P379" s="1">
        <v>21.33658829335187</v>
      </c>
      <c r="Q379" s="1">
        <v>52.057362023739678</v>
      </c>
      <c r="R379" s="1">
        <v>0</v>
      </c>
      <c r="S379" s="1">
        <v>0</v>
      </c>
    </row>
    <row r="380" spans="14:19" x14ac:dyDescent="0.25">
      <c r="N380" s="1">
        <v>375</v>
      </c>
      <c r="O380" s="1">
        <v>2.3074590955754495</v>
      </c>
      <c r="P380" s="1">
        <v>23.53213554926057</v>
      </c>
      <c r="Q380" s="1">
        <v>54.299440211455675</v>
      </c>
      <c r="R380" s="1">
        <v>0</v>
      </c>
      <c r="S380" s="1">
        <v>0</v>
      </c>
    </row>
    <row r="381" spans="14:19" x14ac:dyDescent="0.25">
      <c r="N381" s="1">
        <v>376</v>
      </c>
      <c r="O381" s="1">
        <v>2.2575945658388359</v>
      </c>
      <c r="P381" s="1">
        <v>21.549582430385424</v>
      </c>
      <c r="Q381" s="1">
        <v>48.650220190934192</v>
      </c>
      <c r="R381" s="1">
        <v>0</v>
      </c>
      <c r="S381" s="1">
        <v>0</v>
      </c>
    </row>
    <row r="382" spans="14:19" x14ac:dyDescent="0.25">
      <c r="N382" s="1">
        <v>377</v>
      </c>
      <c r="O382" s="1">
        <v>1.9533910834247974</v>
      </c>
      <c r="P382" s="1">
        <v>23.332048836824804</v>
      </c>
      <c r="Q382" s="1">
        <v>45.576616155885489</v>
      </c>
      <c r="R382" s="1">
        <v>0</v>
      </c>
      <c r="S382" s="1">
        <v>0</v>
      </c>
    </row>
    <row r="383" spans="14:19" x14ac:dyDescent="0.25">
      <c r="N383" s="1">
        <v>378</v>
      </c>
      <c r="O383" s="1">
        <v>1.9508792303555573</v>
      </c>
      <c r="P383" s="1">
        <v>20.137683972827503</v>
      </c>
      <c r="Q383" s="1">
        <v>39.286189410053161</v>
      </c>
      <c r="R383" s="1">
        <v>0</v>
      </c>
      <c r="S383" s="1">
        <v>0</v>
      </c>
    </row>
    <row r="384" spans="14:19" x14ac:dyDescent="0.25">
      <c r="N384" s="1">
        <v>379</v>
      </c>
      <c r="O384" s="1">
        <v>2.4232402198512721</v>
      </c>
      <c r="P384" s="1">
        <v>16.761135776391146</v>
      </c>
      <c r="Q384" s="1">
        <v>40.616258343739105</v>
      </c>
      <c r="R384" s="1">
        <v>0</v>
      </c>
      <c r="S384" s="1">
        <v>0</v>
      </c>
    </row>
    <row r="385" spans="14:19" x14ac:dyDescent="0.25">
      <c r="N385" s="1">
        <v>380</v>
      </c>
      <c r="O385" s="1">
        <v>2.1719099720457367</v>
      </c>
      <c r="P385" s="1">
        <v>14.394798849519466</v>
      </c>
      <c r="Q385" s="1">
        <v>31.264207166863823</v>
      </c>
      <c r="R385" s="1">
        <v>0</v>
      </c>
      <c r="S385" s="1">
        <v>0</v>
      </c>
    </row>
    <row r="386" spans="14:19" x14ac:dyDescent="0.25">
      <c r="N386" s="1">
        <v>381</v>
      </c>
      <c r="O386" s="1">
        <v>2.0533506309674578</v>
      </c>
      <c r="P386" s="1">
        <v>29.188292734391617</v>
      </c>
      <c r="Q386" s="1">
        <v>59.933799303025893</v>
      </c>
      <c r="R386" s="1">
        <v>0</v>
      </c>
      <c r="S386" s="1">
        <v>0</v>
      </c>
    </row>
    <row r="387" spans="14:19" x14ac:dyDescent="0.25">
      <c r="N387" s="1">
        <v>382</v>
      </c>
      <c r="O387" s="1">
        <v>1.9633217545527784</v>
      </c>
      <c r="P387" s="1">
        <v>15.732002619906604</v>
      </c>
      <c r="Q387" s="1">
        <v>30.886982986343938</v>
      </c>
      <c r="R387" s="1">
        <v>0</v>
      </c>
      <c r="S387" s="1">
        <v>0</v>
      </c>
    </row>
    <row r="388" spans="14:19" x14ac:dyDescent="0.25">
      <c r="N388" s="1">
        <v>383</v>
      </c>
      <c r="O388" s="1">
        <v>2.2078559340484429</v>
      </c>
      <c r="P388" s="1">
        <v>15.127866312910323</v>
      </c>
      <c r="Q388" s="1">
        <v>33.400149408450595</v>
      </c>
      <c r="R388" s="1">
        <v>0</v>
      </c>
      <c r="S388" s="1">
        <v>0</v>
      </c>
    </row>
    <row r="389" spans="14:19" x14ac:dyDescent="0.25">
      <c r="N389" s="1">
        <v>384</v>
      </c>
      <c r="O389" s="1">
        <v>2.5455425915324348</v>
      </c>
      <c r="P389" s="1">
        <v>13.971148215380916</v>
      </c>
      <c r="Q389" s="1">
        <v>35.564152834864487</v>
      </c>
      <c r="R389" s="1">
        <v>0</v>
      </c>
      <c r="S389" s="1">
        <v>0</v>
      </c>
    </row>
    <row r="390" spans="14:19" x14ac:dyDescent="0.25">
      <c r="N390" s="1">
        <v>385</v>
      </c>
      <c r="O390" s="1">
        <v>2.6556594226188719</v>
      </c>
      <c r="P390" s="1">
        <v>17.442101380991772</v>
      </c>
      <c r="Q390" s="1">
        <v>46.320280882704438</v>
      </c>
      <c r="R390" s="1">
        <v>0</v>
      </c>
      <c r="S390" s="1">
        <v>0</v>
      </c>
    </row>
    <row r="391" spans="14:19" x14ac:dyDescent="0.25">
      <c r="N391" s="1">
        <v>386</v>
      </c>
      <c r="O391" s="1">
        <v>2.2955989112069308</v>
      </c>
      <c r="P391" s="1">
        <v>22.928799021348674</v>
      </c>
      <c r="Q391" s="1">
        <v>52.635326068690553</v>
      </c>
      <c r="R391" s="1">
        <v>0</v>
      </c>
      <c r="S391" s="1">
        <v>0</v>
      </c>
    </row>
    <row r="392" spans="14:19" x14ac:dyDescent="0.25">
      <c r="N392" s="1">
        <v>387</v>
      </c>
      <c r="O392" s="1">
        <v>2.0686659097596212</v>
      </c>
      <c r="P392" s="1">
        <v>13.32994474484364</v>
      </c>
      <c r="Q392" s="1">
        <v>27.575202272637448</v>
      </c>
      <c r="R392" s="1">
        <v>0</v>
      </c>
      <c r="S392" s="1">
        <v>0</v>
      </c>
    </row>
    <row r="393" spans="14:19" x14ac:dyDescent="0.25">
      <c r="N393" s="1">
        <v>388</v>
      </c>
      <c r="O393" s="1">
        <v>2.0858300778613099</v>
      </c>
      <c r="P393" s="1">
        <v>13.879715098951772</v>
      </c>
      <c r="Q393" s="1">
        <v>28.950727225539371</v>
      </c>
      <c r="R393" s="1">
        <v>0</v>
      </c>
      <c r="S393" s="1">
        <v>0</v>
      </c>
    </row>
    <row r="394" spans="14:19" x14ac:dyDescent="0.25">
      <c r="N394" s="1">
        <v>389</v>
      </c>
      <c r="O394" s="1">
        <v>2.2458123387828257</v>
      </c>
      <c r="P394" s="1">
        <v>22.60235975880984</v>
      </c>
      <c r="Q394" s="1">
        <v>50.760658431943554</v>
      </c>
      <c r="R394" s="1">
        <v>0</v>
      </c>
      <c r="S394" s="1">
        <v>0</v>
      </c>
    </row>
    <row r="395" spans="14:19" x14ac:dyDescent="0.25">
      <c r="N395" s="1">
        <v>390</v>
      </c>
      <c r="O395" s="1">
        <v>2.7084804366697308</v>
      </c>
      <c r="P395" s="1">
        <v>16.234853489830343</v>
      </c>
      <c r="Q395" s="1">
        <v>43.971783069404793</v>
      </c>
      <c r="R395" s="1">
        <v>0</v>
      </c>
      <c r="S395" s="1">
        <v>0</v>
      </c>
    </row>
    <row r="396" spans="14:19" x14ac:dyDescent="0.25">
      <c r="N396" s="1">
        <v>391</v>
      </c>
      <c r="O396" s="1">
        <v>2.276888569951891</v>
      </c>
      <c r="P396" s="1">
        <v>15.595874023269973</v>
      </c>
      <c r="Q396" s="1">
        <v>35.510067301993011</v>
      </c>
      <c r="R396" s="1">
        <v>0</v>
      </c>
      <c r="S396" s="1">
        <v>0</v>
      </c>
    </row>
    <row r="397" spans="14:19" x14ac:dyDescent="0.25">
      <c r="N397" s="1">
        <v>392</v>
      </c>
      <c r="O397" s="1">
        <v>1.8132954746119259</v>
      </c>
      <c r="P397" s="1">
        <v>21.741026245838107</v>
      </c>
      <c r="Q397" s="1">
        <v>39.422904504997348</v>
      </c>
      <c r="R397" s="1">
        <v>0</v>
      </c>
      <c r="S397" s="1">
        <v>0</v>
      </c>
    </row>
    <row r="398" spans="14:19" x14ac:dyDescent="0.25">
      <c r="N398" s="1">
        <v>393</v>
      </c>
      <c r="O398" s="1">
        <v>1.9627564773874078</v>
      </c>
      <c r="P398" s="1">
        <v>20.132158383282967</v>
      </c>
      <c r="Q398" s="1">
        <v>39.514524270577844</v>
      </c>
      <c r="R398" s="1">
        <v>0</v>
      </c>
      <c r="S398" s="1">
        <v>0</v>
      </c>
    </row>
    <row r="399" spans="14:19" x14ac:dyDescent="0.25">
      <c r="N399" s="1">
        <v>394</v>
      </c>
      <c r="O399" s="1">
        <v>2.4111251382399774</v>
      </c>
      <c r="P399" s="1">
        <v>21.259191338672071</v>
      </c>
      <c r="Q399" s="1">
        <v>51.258570655325826</v>
      </c>
      <c r="R399" s="1">
        <v>0</v>
      </c>
      <c r="S399" s="1">
        <v>0</v>
      </c>
    </row>
    <row r="400" spans="14:19" x14ac:dyDescent="0.25">
      <c r="N400" s="1">
        <v>395</v>
      </c>
      <c r="O400" s="1">
        <v>2.8232945063919241</v>
      </c>
      <c r="P400" s="1">
        <v>14.084322087163846</v>
      </c>
      <c r="Q400" s="1">
        <v>39.764189174944129</v>
      </c>
      <c r="R400" s="1">
        <v>0</v>
      </c>
      <c r="S400" s="1">
        <v>0</v>
      </c>
    </row>
    <row r="401" spans="14:19" x14ac:dyDescent="0.25">
      <c r="N401" s="1">
        <v>396</v>
      </c>
      <c r="O401" s="1">
        <v>2.5590030260538916</v>
      </c>
      <c r="P401" s="1">
        <v>18.47941006880972</v>
      </c>
      <c r="Q401" s="1">
        <v>47.28886628577483</v>
      </c>
      <c r="R401" s="1">
        <v>0</v>
      </c>
      <c r="S401" s="1">
        <v>0</v>
      </c>
    </row>
    <row r="402" spans="14:19" x14ac:dyDescent="0.25">
      <c r="N402" s="1">
        <v>397</v>
      </c>
      <c r="O402" s="1">
        <v>2.0980599785824956</v>
      </c>
      <c r="P402" s="1">
        <v>17.137652196465428</v>
      </c>
      <c r="Q402" s="1">
        <v>35.955822200270518</v>
      </c>
      <c r="R402" s="1">
        <v>0</v>
      </c>
      <c r="S402" s="1">
        <v>0</v>
      </c>
    </row>
    <row r="403" spans="14:19" x14ac:dyDescent="0.25">
      <c r="N403" s="1">
        <v>398</v>
      </c>
      <c r="O403" s="1">
        <v>1.8535533226394945</v>
      </c>
      <c r="P403" s="1">
        <v>26.516551159231003</v>
      </c>
      <c r="Q403" s="1">
        <v>49.149841506132766</v>
      </c>
      <c r="R403" s="1">
        <v>0</v>
      </c>
      <c r="S403" s="1">
        <v>0</v>
      </c>
    </row>
    <row r="404" spans="14:19" x14ac:dyDescent="0.25">
      <c r="N404" s="1">
        <v>399</v>
      </c>
      <c r="O404" s="1">
        <v>2.0655431971774236</v>
      </c>
      <c r="P404" s="1">
        <v>17.513528605353265</v>
      </c>
      <c r="Q404" s="1">
        <v>36.174949869359651</v>
      </c>
      <c r="R404" s="1">
        <v>0</v>
      </c>
      <c r="S404" s="1">
        <v>0</v>
      </c>
    </row>
    <row r="405" spans="14:19" x14ac:dyDescent="0.25">
      <c r="N405" s="1">
        <v>400</v>
      </c>
      <c r="O405" s="1">
        <v>2.026526300344333</v>
      </c>
      <c r="P405" s="1">
        <v>19.592120089225705</v>
      </c>
      <c r="Q405" s="1">
        <v>39.703946640320453</v>
      </c>
      <c r="R405" s="1">
        <v>0</v>
      </c>
      <c r="S405" s="1">
        <v>0</v>
      </c>
    </row>
    <row r="406" spans="14:19" x14ac:dyDescent="0.25">
      <c r="N406" s="1">
        <v>401</v>
      </c>
      <c r="O406" s="1">
        <v>2.2291270655460074</v>
      </c>
      <c r="P406" s="1">
        <v>22.205578562564973</v>
      </c>
      <c r="Q406" s="1">
        <v>49.499056179921787</v>
      </c>
      <c r="R406" s="1">
        <v>0</v>
      </c>
      <c r="S406" s="1">
        <v>0</v>
      </c>
    </row>
    <row r="407" spans="14:19" x14ac:dyDescent="0.25">
      <c r="N407" s="1">
        <v>402</v>
      </c>
      <c r="O407" s="1">
        <v>1.9330045961603011</v>
      </c>
      <c r="P407" s="1">
        <v>21.693074325328144</v>
      </c>
      <c r="Q407" s="1">
        <v>41.932812375706327</v>
      </c>
      <c r="R407" s="1">
        <v>0</v>
      </c>
      <c r="S407" s="1">
        <v>0</v>
      </c>
    </row>
    <row r="408" spans="14:19" x14ac:dyDescent="0.25">
      <c r="N408" s="1">
        <v>403</v>
      </c>
      <c r="O408" s="1">
        <v>2.1135125560704799</v>
      </c>
      <c r="P408" s="1">
        <v>19.135672880988267</v>
      </c>
      <c r="Q408" s="1">
        <v>40.443484902826079</v>
      </c>
      <c r="R408" s="1">
        <v>0</v>
      </c>
      <c r="S408" s="1">
        <v>0</v>
      </c>
    </row>
    <row r="409" spans="14:19" x14ac:dyDescent="0.25">
      <c r="N409" s="1">
        <v>404</v>
      </c>
      <c r="O409" s="1">
        <v>1.844413362308146</v>
      </c>
      <c r="P409" s="1">
        <v>25.602585761223789</v>
      </c>
      <c r="Q409" s="1">
        <v>47.221751287641432</v>
      </c>
      <c r="R409" s="1">
        <v>0</v>
      </c>
      <c r="S409" s="1">
        <v>0</v>
      </c>
    </row>
    <row r="410" spans="14:19" x14ac:dyDescent="0.25">
      <c r="N410" s="1">
        <v>405</v>
      </c>
      <c r="O410" s="1">
        <v>2.3847209238583056</v>
      </c>
      <c r="P410" s="1">
        <v>26.377572211814176</v>
      </c>
      <c r="Q410" s="1">
        <v>62.903148374096673</v>
      </c>
      <c r="R410" s="1">
        <v>0</v>
      </c>
      <c r="S410" s="1">
        <v>0</v>
      </c>
    </row>
    <row r="411" spans="14:19" x14ac:dyDescent="0.25">
      <c r="N411" s="1">
        <v>406</v>
      </c>
      <c r="O411" s="1">
        <v>2.0451283446617663</v>
      </c>
      <c r="P411" s="1">
        <v>16.851813722296921</v>
      </c>
      <c r="Q411" s="1">
        <v>34.46412190242954</v>
      </c>
      <c r="R411" s="1">
        <v>0</v>
      </c>
      <c r="S411" s="1">
        <v>0</v>
      </c>
    </row>
    <row r="412" spans="14:19" x14ac:dyDescent="0.25">
      <c r="N412" s="1">
        <v>407</v>
      </c>
      <c r="O412" s="1">
        <v>2.0364810043570674</v>
      </c>
      <c r="P412" s="1">
        <v>18.463841699180541</v>
      </c>
      <c r="Q412" s="1">
        <v>37.601262887837088</v>
      </c>
      <c r="R412" s="1">
        <v>0</v>
      </c>
      <c r="S412" s="1">
        <v>0</v>
      </c>
    </row>
    <row r="413" spans="14:19" x14ac:dyDescent="0.25">
      <c r="N413" s="1">
        <v>408</v>
      </c>
      <c r="O413" s="1">
        <v>1.8844841319493242</v>
      </c>
      <c r="P413" s="1">
        <v>28.972541951553094</v>
      </c>
      <c r="Q413" s="1">
        <v>54.59829556993791</v>
      </c>
      <c r="R413" s="1">
        <v>0</v>
      </c>
      <c r="S413" s="1">
        <v>0</v>
      </c>
    </row>
    <row r="414" spans="14:19" x14ac:dyDescent="0.25">
      <c r="N414" s="1">
        <v>409</v>
      </c>
      <c r="O414" s="1">
        <v>2.3513207644348983</v>
      </c>
      <c r="P414" s="1">
        <v>22.13597003952264</v>
      </c>
      <c r="Q414" s="1">
        <v>52.048765994838377</v>
      </c>
      <c r="R414" s="1">
        <v>0</v>
      </c>
      <c r="S414" s="1">
        <v>0</v>
      </c>
    </row>
    <row r="415" spans="14:19" x14ac:dyDescent="0.25">
      <c r="N415" s="1">
        <v>410</v>
      </c>
      <c r="O415" s="1">
        <v>2.4243337003151892</v>
      </c>
      <c r="P415" s="1">
        <v>14.862518105773496</v>
      </c>
      <c r="Q415" s="1">
        <v>36.031703515371355</v>
      </c>
      <c r="R415" s="1">
        <v>0</v>
      </c>
      <c r="S415" s="1">
        <v>0</v>
      </c>
    </row>
    <row r="416" spans="14:19" x14ac:dyDescent="0.25">
      <c r="N416" s="1">
        <v>411</v>
      </c>
      <c r="O416" s="1">
        <v>1.9202712628201528</v>
      </c>
      <c r="P416" s="1">
        <v>19.635054879397703</v>
      </c>
      <c r="Q416" s="1">
        <v>37.70463162880403</v>
      </c>
      <c r="R416" s="1">
        <v>0</v>
      </c>
      <c r="S416" s="1">
        <v>0</v>
      </c>
    </row>
    <row r="417" spans="14:19" x14ac:dyDescent="0.25">
      <c r="N417" s="1">
        <v>412</v>
      </c>
      <c r="O417" s="1">
        <v>2.0924333876309031</v>
      </c>
      <c r="P417" s="1">
        <v>19.845389229849076</v>
      </c>
      <c r="Q417" s="1">
        <v>41.525155015066943</v>
      </c>
      <c r="R417" s="1">
        <v>0</v>
      </c>
      <c r="S417" s="1">
        <v>0</v>
      </c>
    </row>
    <row r="418" spans="14:19" x14ac:dyDescent="0.25">
      <c r="N418" s="1">
        <v>413</v>
      </c>
      <c r="O418" s="1">
        <v>1.950142697157677</v>
      </c>
      <c r="P418" s="1">
        <v>25.916617306885886</v>
      </c>
      <c r="Q418" s="1">
        <v>50.541101976053774</v>
      </c>
      <c r="R418" s="1">
        <v>0</v>
      </c>
      <c r="S418" s="1">
        <v>0</v>
      </c>
    </row>
    <row r="419" spans="14:19" x14ac:dyDescent="0.25">
      <c r="N419" s="1">
        <v>414</v>
      </c>
      <c r="O419" s="1">
        <v>1.620069340813266</v>
      </c>
      <c r="P419" s="1">
        <v>12.575572720149481</v>
      </c>
      <c r="Q419" s="1">
        <v>20.37329980708186</v>
      </c>
      <c r="R419" s="1">
        <v>0</v>
      </c>
      <c r="S419" s="1">
        <v>0</v>
      </c>
    </row>
    <row r="420" spans="14:19" x14ac:dyDescent="0.25">
      <c r="N420" s="1">
        <v>415</v>
      </c>
      <c r="O420" s="1">
        <v>2.0132374876381971</v>
      </c>
      <c r="P420" s="1">
        <v>24.017878331196655</v>
      </c>
      <c r="Q420" s="1">
        <v>48.353693029898253</v>
      </c>
      <c r="R420" s="1">
        <v>0</v>
      </c>
      <c r="S420" s="1">
        <v>0</v>
      </c>
    </row>
    <row r="421" spans="14:19" x14ac:dyDescent="0.25">
      <c r="N421" s="1">
        <v>416</v>
      </c>
      <c r="O421" s="1">
        <v>2.3900883171303828</v>
      </c>
      <c r="P421" s="1">
        <v>25.017251357754656</v>
      </c>
      <c r="Q421" s="1">
        <v>59.793440196883616</v>
      </c>
      <c r="R421" s="1">
        <v>0</v>
      </c>
      <c r="S421" s="1">
        <v>0</v>
      </c>
    </row>
    <row r="422" spans="14:19" x14ac:dyDescent="0.25">
      <c r="N422" s="1">
        <v>417</v>
      </c>
      <c r="O422" s="1">
        <v>2.3428713461989901</v>
      </c>
      <c r="P422" s="1">
        <v>20.779509419038398</v>
      </c>
      <c r="Q422" s="1">
        <v>48.683717205937086</v>
      </c>
      <c r="R422" s="1">
        <v>0</v>
      </c>
      <c r="S422" s="1">
        <v>0</v>
      </c>
    </row>
    <row r="423" spans="14:19" x14ac:dyDescent="0.25">
      <c r="N423" s="1">
        <v>418</v>
      </c>
      <c r="O423" s="1">
        <v>2.4573402150734176</v>
      </c>
      <c r="P423" s="1">
        <v>26.005824808619451</v>
      </c>
      <c r="Q423" s="1">
        <v>63.905159128374542</v>
      </c>
      <c r="R423" s="1">
        <v>0</v>
      </c>
      <c r="S423" s="1">
        <v>0</v>
      </c>
    </row>
    <row r="424" spans="14:19" x14ac:dyDescent="0.25">
      <c r="N424" s="1">
        <v>419</v>
      </c>
      <c r="O424" s="1">
        <v>2.2595990476235288</v>
      </c>
      <c r="P424" s="1">
        <v>15.462565623870892</v>
      </c>
      <c r="Q424" s="1">
        <v>34.939198557514985</v>
      </c>
      <c r="R424" s="1">
        <v>0</v>
      </c>
      <c r="S424" s="1">
        <v>0</v>
      </c>
    </row>
    <row r="425" spans="14:19" x14ac:dyDescent="0.25">
      <c r="N425" s="1">
        <v>420</v>
      </c>
      <c r="O425" s="1">
        <v>2.56036244613315</v>
      </c>
      <c r="P425" s="1">
        <v>19.417120316965367</v>
      </c>
      <c r="Q425" s="1">
        <v>49.714865671607129</v>
      </c>
      <c r="R425" s="1">
        <v>0</v>
      </c>
      <c r="S425" s="1">
        <v>0</v>
      </c>
    </row>
    <row r="426" spans="14:19" x14ac:dyDescent="0.25">
      <c r="N426" s="1">
        <v>421</v>
      </c>
      <c r="O426" s="1">
        <v>2.9045233379084721</v>
      </c>
      <c r="P426" s="1">
        <v>16.839107920420151</v>
      </c>
      <c r="Q426" s="1">
        <v>48.909581944419728</v>
      </c>
      <c r="R426" s="1">
        <v>0</v>
      </c>
      <c r="S426" s="1">
        <v>0</v>
      </c>
    </row>
    <row r="427" spans="14:19" x14ac:dyDescent="0.25">
      <c r="N427" s="1">
        <v>422</v>
      </c>
      <c r="O427" s="1">
        <v>2.1088649690368522</v>
      </c>
      <c r="P427" s="1">
        <v>23.443218698036642</v>
      </c>
      <c r="Q427" s="1">
        <v>49.4385826737592</v>
      </c>
      <c r="R427" s="1">
        <v>0</v>
      </c>
      <c r="S427" s="1">
        <v>0</v>
      </c>
    </row>
    <row r="428" spans="14:19" x14ac:dyDescent="0.25">
      <c r="N428" s="1">
        <v>423</v>
      </c>
      <c r="O428" s="1">
        <v>2.4430198017720577</v>
      </c>
      <c r="P428" s="1">
        <v>25.581031669706967</v>
      </c>
      <c r="Q428" s="1">
        <v>62.494966918852242</v>
      </c>
      <c r="R428" s="1">
        <v>0</v>
      </c>
      <c r="S428" s="1">
        <v>0</v>
      </c>
    </row>
    <row r="429" spans="14:19" x14ac:dyDescent="0.25">
      <c r="N429" s="1">
        <v>424</v>
      </c>
      <c r="O429" s="1">
        <v>1.9600649113777637</v>
      </c>
      <c r="P429" s="1">
        <v>31.418859572589579</v>
      </c>
      <c r="Q429" s="1">
        <v>61.583004203738199</v>
      </c>
      <c r="R429" s="1">
        <v>0</v>
      </c>
      <c r="S429" s="1">
        <v>0</v>
      </c>
    </row>
    <row r="430" spans="14:19" x14ac:dyDescent="0.25">
      <c r="N430" s="1">
        <v>425</v>
      </c>
      <c r="O430" s="1">
        <v>2.3656214590964764</v>
      </c>
      <c r="P430" s="1">
        <v>23.384430267752215</v>
      </c>
      <c r="Q430" s="1">
        <v>55.318710050139799</v>
      </c>
      <c r="R430" s="1">
        <v>0</v>
      </c>
      <c r="S430" s="1">
        <v>0</v>
      </c>
    </row>
    <row r="431" spans="14:19" x14ac:dyDescent="0.25">
      <c r="N431" s="1">
        <v>426</v>
      </c>
      <c r="O431" s="1">
        <v>2.3791260229181455</v>
      </c>
      <c r="P431" s="1">
        <v>18.780752558581554</v>
      </c>
      <c r="Q431" s="1">
        <v>44.681777142107919</v>
      </c>
      <c r="R431" s="1">
        <v>0</v>
      </c>
      <c r="S431" s="1">
        <v>0</v>
      </c>
    </row>
    <row r="432" spans="14:19" x14ac:dyDescent="0.25">
      <c r="N432" s="1">
        <v>427</v>
      </c>
      <c r="O432" s="1">
        <v>2.2226802712020737</v>
      </c>
      <c r="P432" s="1">
        <v>24.81131132347992</v>
      </c>
      <c r="Q432" s="1">
        <v>55.147612181351434</v>
      </c>
      <c r="R432" s="1">
        <v>0</v>
      </c>
      <c r="S432" s="1">
        <v>0</v>
      </c>
    </row>
    <row r="433" spans="14:19" x14ac:dyDescent="0.25">
      <c r="N433" s="1">
        <v>428</v>
      </c>
      <c r="O433" s="1">
        <v>2.3305896727827458</v>
      </c>
      <c r="P433" s="1">
        <v>21.133134096133155</v>
      </c>
      <c r="Q433" s="1">
        <v>49.25266407798086</v>
      </c>
      <c r="R433" s="1">
        <v>0</v>
      </c>
      <c r="S433" s="1">
        <v>0</v>
      </c>
    </row>
    <row r="434" spans="14:19" x14ac:dyDescent="0.25">
      <c r="N434" s="1">
        <v>429</v>
      </c>
      <c r="O434" s="1">
        <v>2.0726441847340618</v>
      </c>
      <c r="P434" s="1">
        <v>24.244966922077491</v>
      </c>
      <c r="Q434" s="1">
        <v>50.251189700113599</v>
      </c>
      <c r="R434" s="1">
        <v>0</v>
      </c>
      <c r="S434" s="1">
        <v>0</v>
      </c>
    </row>
    <row r="435" spans="14:19" x14ac:dyDescent="0.25">
      <c r="N435" s="1">
        <v>430</v>
      </c>
      <c r="O435" s="1">
        <v>2.3885853817612657</v>
      </c>
      <c r="P435" s="1">
        <v>27.278694854821328</v>
      </c>
      <c r="Q435" s="1">
        <v>65.157491763752475</v>
      </c>
      <c r="R435" s="1">
        <v>0</v>
      </c>
      <c r="S435" s="1">
        <v>0</v>
      </c>
    </row>
    <row r="436" spans="14:19" x14ac:dyDescent="0.25">
      <c r="N436" s="1">
        <v>431</v>
      </c>
      <c r="O436" s="1">
        <v>2.2146031686785785</v>
      </c>
      <c r="P436" s="1">
        <v>14.328191652242541</v>
      </c>
      <c r="Q436" s="1">
        <v>31.731258634490292</v>
      </c>
      <c r="R436" s="1">
        <v>0</v>
      </c>
      <c r="S436" s="1">
        <v>0</v>
      </c>
    </row>
    <row r="437" spans="14:19" x14ac:dyDescent="0.25">
      <c r="N437" s="1">
        <v>432</v>
      </c>
      <c r="O437" s="1">
        <v>2.133764647110711</v>
      </c>
      <c r="P437" s="1">
        <v>17.47461818472021</v>
      </c>
      <c r="Q437" s="1">
        <v>37.286722504313936</v>
      </c>
      <c r="R437" s="1">
        <v>0</v>
      </c>
      <c r="S437" s="1">
        <v>0</v>
      </c>
    </row>
    <row r="438" spans="14:19" x14ac:dyDescent="0.25">
      <c r="N438" s="1">
        <v>433</v>
      </c>
      <c r="O438" s="1">
        <v>2.0665891878068114</v>
      </c>
      <c r="P438" s="1">
        <v>17.0175691806648</v>
      </c>
      <c r="Q438" s="1">
        <v>35.168324471516293</v>
      </c>
      <c r="R438" s="1">
        <v>0</v>
      </c>
      <c r="S438" s="1">
        <v>0</v>
      </c>
    </row>
    <row r="439" spans="14:19" x14ac:dyDescent="0.25">
      <c r="N439" s="1">
        <v>434</v>
      </c>
      <c r="O439" s="1">
        <v>2.2946907730103896</v>
      </c>
      <c r="P439" s="1">
        <v>23.018496249552076</v>
      </c>
      <c r="Q439" s="1">
        <v>52.820330952421408</v>
      </c>
      <c r="R439" s="1">
        <v>0</v>
      </c>
      <c r="S439" s="1">
        <v>0</v>
      </c>
    </row>
    <row r="440" spans="14:19" x14ac:dyDescent="0.25">
      <c r="N440" s="1">
        <v>435</v>
      </c>
      <c r="O440" s="1">
        <v>2.4748747118223622</v>
      </c>
      <c r="P440" s="1">
        <v>27.906611176716194</v>
      </c>
      <c r="Q440" s="1">
        <v>69.065366293914195</v>
      </c>
      <c r="R440" s="1">
        <v>0</v>
      </c>
      <c r="S440" s="1">
        <v>0</v>
      </c>
    </row>
    <row r="441" spans="14:19" x14ac:dyDescent="0.25">
      <c r="N441" s="1">
        <v>436</v>
      </c>
      <c r="O441" s="1">
        <v>2.0851628801920223</v>
      </c>
      <c r="P441" s="1">
        <v>27.245145498168544</v>
      </c>
      <c r="Q441" s="1">
        <v>56.810566058211826</v>
      </c>
      <c r="R441" s="1">
        <v>0</v>
      </c>
      <c r="S441" s="1">
        <v>0</v>
      </c>
    </row>
    <row r="442" spans="14:19" x14ac:dyDescent="0.25">
      <c r="N442" s="1">
        <v>437</v>
      </c>
      <c r="O442" s="1">
        <v>2.4496693619132386</v>
      </c>
      <c r="P442" s="1">
        <v>21.772642311312936</v>
      </c>
      <c r="Q442" s="1">
        <v>53.335774797919136</v>
      </c>
      <c r="R442" s="1">
        <v>0</v>
      </c>
      <c r="S442" s="1">
        <v>0</v>
      </c>
    </row>
    <row r="443" spans="14:19" x14ac:dyDescent="0.25">
      <c r="N443" s="1">
        <v>438</v>
      </c>
      <c r="O443" s="1">
        <v>1.9290007342657494</v>
      </c>
      <c r="P443" s="1">
        <v>16.63128700979987</v>
      </c>
      <c r="Q443" s="1">
        <v>32.081764853688369</v>
      </c>
      <c r="R443" s="1">
        <v>0</v>
      </c>
      <c r="S443" s="1">
        <v>0</v>
      </c>
    </row>
    <row r="444" spans="14:19" x14ac:dyDescent="0.25">
      <c r="N444" s="1">
        <v>439</v>
      </c>
      <c r="O444" s="1">
        <v>2.4089504782444262</v>
      </c>
      <c r="P444" s="1">
        <v>20.283401447218015</v>
      </c>
      <c r="Q444" s="1">
        <v>48.861709616699521</v>
      </c>
      <c r="R444" s="1">
        <v>0</v>
      </c>
      <c r="S444" s="1">
        <v>0</v>
      </c>
    </row>
    <row r="445" spans="14:19" x14ac:dyDescent="0.25">
      <c r="N445" s="1">
        <v>440</v>
      </c>
      <c r="O445" s="1">
        <v>2.3039730859049414</v>
      </c>
      <c r="P445" s="1">
        <v>19.534786785036584</v>
      </c>
      <c r="Q445" s="1">
        <v>45.007622991615811</v>
      </c>
      <c r="R445" s="1">
        <v>0</v>
      </c>
      <c r="S445" s="1">
        <v>0</v>
      </c>
    </row>
    <row r="446" spans="14:19" x14ac:dyDescent="0.25">
      <c r="N446" s="1">
        <v>441</v>
      </c>
      <c r="O446" s="1">
        <v>2.7261367681131028</v>
      </c>
      <c r="P446" s="1">
        <v>19.903539313222243</v>
      </c>
      <c r="Q446" s="1">
        <v>54.259770337359775</v>
      </c>
      <c r="R446" s="1">
        <v>0</v>
      </c>
      <c r="S446" s="1">
        <v>0</v>
      </c>
    </row>
    <row r="447" spans="14:19" x14ac:dyDescent="0.25">
      <c r="N447" s="1">
        <v>442</v>
      </c>
      <c r="O447" s="1">
        <v>2.3826925808432575</v>
      </c>
      <c r="P447" s="1">
        <v>14.180540162428436</v>
      </c>
      <c r="Q447" s="1">
        <v>33.787867837368076</v>
      </c>
      <c r="R447" s="1">
        <v>0</v>
      </c>
      <c r="S447" s="1">
        <v>0</v>
      </c>
    </row>
    <row r="448" spans="14:19" x14ac:dyDescent="0.25">
      <c r="N448" s="1">
        <v>443</v>
      </c>
      <c r="O448" s="1">
        <v>2.1670129648348051</v>
      </c>
      <c r="P448" s="1">
        <v>16.624156312409173</v>
      </c>
      <c r="Q448" s="1">
        <v>36.024762258431046</v>
      </c>
      <c r="R448" s="1">
        <v>0</v>
      </c>
      <c r="S448" s="1">
        <v>0</v>
      </c>
    </row>
    <row r="449" spans="14:19" x14ac:dyDescent="0.25">
      <c r="N449" s="1">
        <v>444</v>
      </c>
      <c r="O449" s="1">
        <v>1.9292498869535564</v>
      </c>
      <c r="P449" s="1">
        <v>16.618694116928847</v>
      </c>
      <c r="Q449" s="1">
        <v>32.06161374640071</v>
      </c>
      <c r="R449" s="1">
        <v>0</v>
      </c>
      <c r="S449" s="1">
        <v>0</v>
      </c>
    </row>
    <row r="450" spans="14:19" x14ac:dyDescent="0.25">
      <c r="N450" s="1">
        <v>445</v>
      </c>
      <c r="O450" s="1">
        <v>2.2224349986367065</v>
      </c>
      <c r="P450" s="1">
        <v>19.991014063194811</v>
      </c>
      <c r="Q450" s="1">
        <v>44.428729312282741</v>
      </c>
      <c r="R450" s="1">
        <v>0</v>
      </c>
      <c r="S450" s="1">
        <v>0</v>
      </c>
    </row>
    <row r="451" spans="14:19" x14ac:dyDescent="0.25">
      <c r="N451" s="1">
        <v>446</v>
      </c>
      <c r="O451" s="1">
        <v>2.6631148954664359</v>
      </c>
      <c r="P451" s="1">
        <v>19.642261098270488</v>
      </c>
      <c r="Q451" s="1">
        <v>52.309598111445048</v>
      </c>
      <c r="R451" s="1">
        <v>0</v>
      </c>
      <c r="S451" s="1">
        <v>0</v>
      </c>
    </row>
    <row r="452" spans="14:19" x14ac:dyDescent="0.25">
      <c r="N452" s="1">
        <v>447</v>
      </c>
      <c r="O452" s="1">
        <v>2.4181217523787173</v>
      </c>
      <c r="P452" s="1">
        <v>15.257966953547797</v>
      </c>
      <c r="Q452" s="1">
        <v>36.895621787449556</v>
      </c>
      <c r="R452" s="1">
        <v>0</v>
      </c>
      <c r="S452" s="1">
        <v>0</v>
      </c>
    </row>
    <row r="453" spans="14:19" x14ac:dyDescent="0.25">
      <c r="N453" s="1">
        <v>448</v>
      </c>
      <c r="O453" s="1">
        <v>2.4138507680646968</v>
      </c>
      <c r="P453" s="1">
        <v>17.529957649825565</v>
      </c>
      <c r="Q453" s="1">
        <v>42.314701737173046</v>
      </c>
      <c r="R453" s="1">
        <v>0</v>
      </c>
      <c r="S453" s="1">
        <v>0</v>
      </c>
    </row>
    <row r="454" spans="14:19" x14ac:dyDescent="0.25">
      <c r="N454" s="1">
        <v>449</v>
      </c>
      <c r="O454" s="1">
        <v>2.3115190713282296</v>
      </c>
      <c r="P454" s="1">
        <v>15.546675619148203</v>
      </c>
      <c r="Q454" s="1">
        <v>35.936437189414683</v>
      </c>
      <c r="R454" s="1">
        <v>0</v>
      </c>
      <c r="S454" s="1">
        <v>0</v>
      </c>
    </row>
    <row r="455" spans="14:19" x14ac:dyDescent="0.25">
      <c r="N455" s="1">
        <v>450</v>
      </c>
      <c r="O455" s="1">
        <v>2.1367657432157059</v>
      </c>
      <c r="P455" s="1">
        <v>24.245793027495839</v>
      </c>
      <c r="Q455" s="1">
        <v>51.807579958251324</v>
      </c>
      <c r="R455" s="1">
        <v>0</v>
      </c>
      <c r="S455" s="1">
        <v>0</v>
      </c>
    </row>
    <row r="456" spans="14:19" x14ac:dyDescent="0.25">
      <c r="N456" s="1">
        <v>451</v>
      </c>
      <c r="O456" s="1">
        <v>2.3284137300510799</v>
      </c>
      <c r="P456" s="1">
        <v>13.222024422325104</v>
      </c>
      <c r="Q456" s="1">
        <v>30.786343204012471</v>
      </c>
      <c r="R456" s="1">
        <v>0</v>
      </c>
      <c r="S456" s="1">
        <v>0</v>
      </c>
    </row>
    <row r="457" spans="14:19" x14ac:dyDescent="0.25">
      <c r="N457" s="1">
        <v>452</v>
      </c>
      <c r="O457" s="1">
        <v>2.4142131022143576</v>
      </c>
      <c r="P457" s="1">
        <v>18.336642444579379</v>
      </c>
      <c r="Q457" s="1">
        <v>44.268562440323443</v>
      </c>
      <c r="R457" s="1">
        <v>0</v>
      </c>
      <c r="S457" s="1">
        <v>0</v>
      </c>
    </row>
    <row r="458" spans="14:19" x14ac:dyDescent="0.25">
      <c r="N458" s="1">
        <v>453</v>
      </c>
      <c r="O458" s="1">
        <v>2.2042894725194198</v>
      </c>
      <c r="P458" s="1">
        <v>21.475295203874861</v>
      </c>
      <c r="Q458" s="1">
        <v>47.337767137148141</v>
      </c>
      <c r="R458" s="1">
        <v>0</v>
      </c>
      <c r="S458" s="1">
        <v>0</v>
      </c>
    </row>
    <row r="459" spans="14:19" x14ac:dyDescent="0.25">
      <c r="N459" s="1">
        <v>454</v>
      </c>
      <c r="O459" s="1">
        <v>2.022762429936046</v>
      </c>
      <c r="P459" s="1">
        <v>22.722969289538995</v>
      </c>
      <c r="Q459" s="1">
        <v>45.963168575470043</v>
      </c>
      <c r="R459" s="1">
        <v>0</v>
      </c>
      <c r="S459" s="1">
        <v>0</v>
      </c>
    </row>
    <row r="460" spans="14:19" x14ac:dyDescent="0.25">
      <c r="N460" s="1">
        <v>455</v>
      </c>
      <c r="O460" s="1">
        <v>1.9035466075609373</v>
      </c>
      <c r="P460" s="1">
        <v>14.926829332384294</v>
      </c>
      <c r="Q460" s="1">
        <v>28.413915337301212</v>
      </c>
      <c r="R460" s="1">
        <v>0</v>
      </c>
      <c r="S460" s="1">
        <v>0</v>
      </c>
    </row>
    <row r="461" spans="14:19" x14ac:dyDescent="0.25">
      <c r="N461" s="1">
        <v>456</v>
      </c>
      <c r="O461" s="1">
        <v>2.308528403469122</v>
      </c>
      <c r="P461" s="1">
        <v>27.666957301369241</v>
      </c>
      <c r="Q461" s="1">
        <v>63.869956767778298</v>
      </c>
      <c r="R461" s="1">
        <v>0</v>
      </c>
      <c r="S461" s="1">
        <v>0</v>
      </c>
    </row>
    <row r="462" spans="14:19" x14ac:dyDescent="0.25">
      <c r="N462" s="1">
        <v>457</v>
      </c>
      <c r="O462" s="1">
        <v>2.1509682146668032</v>
      </c>
      <c r="P462" s="1">
        <v>19.71967284404138</v>
      </c>
      <c r="Q462" s="1">
        <v>42.416389491161127</v>
      </c>
      <c r="R462" s="1">
        <v>0</v>
      </c>
      <c r="S462" s="1">
        <v>0</v>
      </c>
    </row>
    <row r="463" spans="14:19" x14ac:dyDescent="0.25">
      <c r="N463" s="1">
        <v>458</v>
      </c>
      <c r="O463" s="1">
        <v>2.3886048486706124</v>
      </c>
      <c r="P463" s="1">
        <v>16.098554291997672</v>
      </c>
      <c r="Q463" s="1">
        <v>38.453084838452739</v>
      </c>
      <c r="R463" s="1">
        <v>0</v>
      </c>
      <c r="S463" s="1">
        <v>0</v>
      </c>
    </row>
    <row r="464" spans="14:19" x14ac:dyDescent="0.25">
      <c r="N464" s="1">
        <v>459</v>
      </c>
      <c r="O464" s="1">
        <v>2.3174594818047844</v>
      </c>
      <c r="P464" s="1">
        <v>13.830754356934904</v>
      </c>
      <c r="Q464" s="1">
        <v>32.052212824991628</v>
      </c>
      <c r="R464" s="1">
        <v>0</v>
      </c>
      <c r="S464" s="1">
        <v>0</v>
      </c>
    </row>
    <row r="465" spans="14:19" x14ac:dyDescent="0.25">
      <c r="N465" s="1">
        <v>460</v>
      </c>
      <c r="O465" s="1">
        <v>1.9233791207136193</v>
      </c>
      <c r="P465" s="1">
        <v>20.611549308877269</v>
      </c>
      <c r="Q465" s="1">
        <v>39.643823586253767</v>
      </c>
      <c r="R465" s="1">
        <v>0</v>
      </c>
      <c r="S465" s="1">
        <v>0</v>
      </c>
    </row>
    <row r="466" spans="14:19" x14ac:dyDescent="0.25">
      <c r="N466" s="1">
        <v>461</v>
      </c>
      <c r="O466" s="1">
        <v>1.9423693268860065</v>
      </c>
      <c r="P466" s="1">
        <v>21.318052367070173</v>
      </c>
      <c r="Q466" s="1">
        <v>41.407531026746732</v>
      </c>
      <c r="R466" s="1">
        <v>0</v>
      </c>
      <c r="S466" s="1">
        <v>0</v>
      </c>
    </row>
    <row r="467" spans="14:19" x14ac:dyDescent="0.25">
      <c r="N467" s="1">
        <v>462</v>
      </c>
      <c r="O467" s="1">
        <v>2.0055604393540891</v>
      </c>
      <c r="P467" s="1">
        <v>16.429710287067071</v>
      </c>
      <c r="Q467" s="1">
        <v>32.950776981790632</v>
      </c>
      <c r="R467" s="1">
        <v>0</v>
      </c>
      <c r="S467" s="1">
        <v>0</v>
      </c>
    </row>
    <row r="468" spans="14:19" x14ac:dyDescent="0.25">
      <c r="N468" s="1">
        <v>463</v>
      </c>
      <c r="O468" s="1">
        <v>2.1048777499968296</v>
      </c>
      <c r="P468" s="1">
        <v>21.151769864979467</v>
      </c>
      <c r="Q468" s="1">
        <v>44.521889761848726</v>
      </c>
      <c r="R468" s="1">
        <v>0</v>
      </c>
      <c r="S468" s="1">
        <v>0</v>
      </c>
    </row>
    <row r="469" spans="14:19" x14ac:dyDescent="0.25">
      <c r="N469" s="1">
        <v>464</v>
      </c>
      <c r="O469" s="1">
        <v>1.8269889557519061</v>
      </c>
      <c r="P469" s="1">
        <v>13.220078208401668</v>
      </c>
      <c r="Q469" s="1">
        <v>24.152936880926294</v>
      </c>
      <c r="R469" s="1">
        <v>0</v>
      </c>
      <c r="S469" s="1">
        <v>0</v>
      </c>
    </row>
    <row r="470" spans="14:19" x14ac:dyDescent="0.25">
      <c r="N470" s="1">
        <v>465</v>
      </c>
      <c r="O470" s="1">
        <v>2.3424790632013215</v>
      </c>
      <c r="P470" s="1">
        <v>18.995351847566948</v>
      </c>
      <c r="Q470" s="1">
        <v>44.496214001068118</v>
      </c>
      <c r="R470" s="1">
        <v>0</v>
      </c>
      <c r="S470" s="1">
        <v>0</v>
      </c>
    </row>
    <row r="471" spans="14:19" x14ac:dyDescent="0.25">
      <c r="N471" s="1">
        <v>466</v>
      </c>
      <c r="O471" s="1">
        <v>2.0997296758526702</v>
      </c>
      <c r="P471" s="1">
        <v>12.893842312927731</v>
      </c>
      <c r="Q471" s="1">
        <v>27.073583340219187</v>
      </c>
      <c r="R471" s="1">
        <v>0</v>
      </c>
      <c r="S471" s="1">
        <v>0</v>
      </c>
    </row>
    <row r="472" spans="14:19" x14ac:dyDescent="0.25">
      <c r="N472" s="1">
        <v>467</v>
      </c>
      <c r="O472" s="1">
        <v>2.1807195658156613</v>
      </c>
      <c r="P472" s="1">
        <v>25.974256260845898</v>
      </c>
      <c r="Q472" s="1">
        <v>56.642568835536593</v>
      </c>
      <c r="R472" s="1">
        <v>0</v>
      </c>
      <c r="S472" s="1">
        <v>0</v>
      </c>
    </row>
    <row r="473" spans="14:19" x14ac:dyDescent="0.25">
      <c r="N473" s="1">
        <v>468</v>
      </c>
      <c r="O473" s="1">
        <v>2.1145795728771732</v>
      </c>
      <c r="P473" s="1">
        <v>18.353386162387924</v>
      </c>
      <c r="Q473" s="1">
        <v>38.809695472112075</v>
      </c>
      <c r="R473" s="1">
        <v>0</v>
      </c>
      <c r="S473" s="1">
        <v>0</v>
      </c>
    </row>
    <row r="474" spans="14:19" x14ac:dyDescent="0.25">
      <c r="N474" s="1">
        <v>469</v>
      </c>
      <c r="O474" s="1">
        <v>2.3249904429286614</v>
      </c>
      <c r="P474" s="1">
        <v>18.037517755601108</v>
      </c>
      <c r="Q474" s="1">
        <v>41.937056395928614</v>
      </c>
      <c r="R474" s="1">
        <v>0</v>
      </c>
      <c r="S474" s="1">
        <v>0</v>
      </c>
    </row>
    <row r="475" spans="14:19" x14ac:dyDescent="0.25">
      <c r="N475" s="1">
        <v>470</v>
      </c>
      <c r="O475" s="1">
        <v>2.4006235344844393</v>
      </c>
      <c r="P475" s="1">
        <v>24.888852339154468</v>
      </c>
      <c r="Q475" s="1">
        <v>59.748764671682309</v>
      </c>
      <c r="R475" s="1">
        <v>0</v>
      </c>
      <c r="S475" s="1">
        <v>0</v>
      </c>
    </row>
    <row r="476" spans="14:19" x14ac:dyDescent="0.25">
      <c r="N476" s="1">
        <v>471</v>
      </c>
      <c r="O476" s="1">
        <v>2.3785904924556411</v>
      </c>
      <c r="P476" s="1">
        <v>16.339454635261863</v>
      </c>
      <c r="Q476" s="1">
        <v>38.864871447344122</v>
      </c>
      <c r="R476" s="1">
        <v>0</v>
      </c>
      <c r="S476" s="1">
        <v>0</v>
      </c>
    </row>
    <row r="477" spans="14:19" x14ac:dyDescent="0.25">
      <c r="N477" s="1">
        <v>472</v>
      </c>
      <c r="O477" s="1">
        <v>2.129714225566643</v>
      </c>
      <c r="P477" s="1">
        <v>20.976866957875757</v>
      </c>
      <c r="Q477" s="1">
        <v>44.674731968006874</v>
      </c>
      <c r="R477" s="1">
        <v>0</v>
      </c>
      <c r="S477" s="1">
        <v>0</v>
      </c>
    </row>
    <row r="478" spans="14:19" x14ac:dyDescent="0.25">
      <c r="N478" s="1">
        <v>473</v>
      </c>
      <c r="O478" s="1">
        <v>2.4500968193810126</v>
      </c>
      <c r="P478" s="1">
        <v>19.990136456651729</v>
      </c>
      <c r="Q478" s="1">
        <v>48.977769751434828</v>
      </c>
      <c r="R478" s="1">
        <v>0</v>
      </c>
      <c r="S478" s="1">
        <v>0</v>
      </c>
    </row>
    <row r="479" spans="14:19" x14ac:dyDescent="0.25">
      <c r="N479" s="1">
        <v>474</v>
      </c>
      <c r="O479" s="1">
        <v>2.2564870974041735</v>
      </c>
      <c r="P479" s="1">
        <v>23.58500861943762</v>
      </c>
      <c r="Q479" s="1">
        <v>53.21926764192721</v>
      </c>
      <c r="R479" s="1">
        <v>0</v>
      </c>
      <c r="S479" s="1">
        <v>0</v>
      </c>
    </row>
    <row r="480" spans="14:19" x14ac:dyDescent="0.25">
      <c r="N480" s="1">
        <v>475</v>
      </c>
      <c r="O480" s="1">
        <v>1.9053908971338118</v>
      </c>
      <c r="P480" s="1">
        <v>19.808616472376546</v>
      </c>
      <c r="Q480" s="1">
        <v>37.743157511281147</v>
      </c>
      <c r="R480" s="1">
        <v>0</v>
      </c>
      <c r="S480" s="1">
        <v>0</v>
      </c>
    </row>
    <row r="481" spans="14:19" x14ac:dyDescent="0.25">
      <c r="N481" s="1">
        <v>476</v>
      </c>
      <c r="O481" s="1">
        <v>1.9417325341787106</v>
      </c>
      <c r="P481" s="1">
        <v>19.732205693243376</v>
      </c>
      <c r="Q481" s="1">
        <v>38.314665765677042</v>
      </c>
      <c r="R481" s="1">
        <v>0</v>
      </c>
      <c r="S481" s="1">
        <v>0</v>
      </c>
    </row>
    <row r="482" spans="14:19" x14ac:dyDescent="0.25">
      <c r="N482" s="1">
        <v>477</v>
      </c>
      <c r="O482" s="1">
        <v>1.9518124411142017</v>
      </c>
      <c r="P482" s="1">
        <v>19.745833819223083</v>
      </c>
      <c r="Q482" s="1">
        <v>38.540164108533169</v>
      </c>
      <c r="R482" s="1">
        <v>0</v>
      </c>
      <c r="S482" s="1">
        <v>0</v>
      </c>
    </row>
    <row r="483" spans="14:19" x14ac:dyDescent="0.25">
      <c r="N483" s="1">
        <v>478</v>
      </c>
      <c r="O483" s="1">
        <v>2.3447697156776535</v>
      </c>
      <c r="P483" s="1">
        <v>18.78406068113372</v>
      </c>
      <c r="Q483" s="1">
        <v>44.044296622573704</v>
      </c>
      <c r="R483" s="1">
        <v>0</v>
      </c>
      <c r="S483" s="1">
        <v>0</v>
      </c>
    </row>
    <row r="484" spans="14:19" x14ac:dyDescent="0.25">
      <c r="N484" s="1">
        <v>479</v>
      </c>
      <c r="O484" s="1">
        <v>2.5711919780073949</v>
      </c>
      <c r="P484" s="1">
        <v>20.01026052593495</v>
      </c>
      <c r="Q484" s="1">
        <v>51.450221342121978</v>
      </c>
      <c r="R484" s="1">
        <v>0</v>
      </c>
      <c r="S484" s="1">
        <v>0</v>
      </c>
    </row>
    <row r="485" spans="14:19" x14ac:dyDescent="0.25">
      <c r="N485" s="1">
        <v>480</v>
      </c>
      <c r="O485" s="1">
        <v>2.1552355639988421</v>
      </c>
      <c r="P485" s="1">
        <v>18.360673394115516</v>
      </c>
      <c r="Q485" s="1">
        <v>39.571576277965086</v>
      </c>
      <c r="R485" s="1">
        <v>0</v>
      </c>
      <c r="S485" s="1">
        <v>0</v>
      </c>
    </row>
    <row r="486" spans="14:19" x14ac:dyDescent="0.25">
      <c r="N486" s="1">
        <v>481</v>
      </c>
      <c r="O486" s="1">
        <v>2.0284253549316351</v>
      </c>
      <c r="P486" s="1">
        <v>15.742918207378503</v>
      </c>
      <c r="Q486" s="1">
        <v>31.933334452461445</v>
      </c>
      <c r="R486" s="1">
        <v>0</v>
      </c>
      <c r="S486" s="1">
        <v>0</v>
      </c>
    </row>
    <row r="487" spans="14:19" x14ac:dyDescent="0.25">
      <c r="N487" s="1">
        <v>482</v>
      </c>
      <c r="O487" s="1">
        <v>2.087431924302027</v>
      </c>
      <c r="P487" s="1">
        <v>25.328086945209535</v>
      </c>
      <c r="Q487" s="1">
        <v>52.870657270927786</v>
      </c>
      <c r="R487" s="1">
        <v>0</v>
      </c>
      <c r="S487" s="1">
        <v>0</v>
      </c>
    </row>
    <row r="488" spans="14:19" x14ac:dyDescent="0.25">
      <c r="N488" s="1">
        <v>483</v>
      </c>
      <c r="O488" s="1">
        <v>2.7208146997949458</v>
      </c>
      <c r="P488" s="1">
        <v>15.478375785561774</v>
      </c>
      <c r="Q488" s="1">
        <v>42.113792366306619</v>
      </c>
      <c r="R488" s="1">
        <v>0</v>
      </c>
      <c r="S488" s="1">
        <v>0</v>
      </c>
    </row>
    <row r="489" spans="14:19" x14ac:dyDescent="0.25">
      <c r="N489" s="1">
        <v>484</v>
      </c>
      <c r="O489" s="1">
        <v>2.0071829680650004</v>
      </c>
      <c r="P489" s="1">
        <v>24.606202565173735</v>
      </c>
      <c r="Q489" s="1">
        <v>49.389150697574046</v>
      </c>
      <c r="R489" s="1">
        <v>0</v>
      </c>
      <c r="S489" s="1">
        <v>0</v>
      </c>
    </row>
    <row r="490" spans="14:19" x14ac:dyDescent="0.25">
      <c r="N490" s="1">
        <v>485</v>
      </c>
      <c r="O490" s="1">
        <v>2.2838961388342858</v>
      </c>
      <c r="P490" s="1">
        <v>23.297786206102582</v>
      </c>
      <c r="Q490" s="1">
        <v>53.209723959504373</v>
      </c>
      <c r="R490" s="1">
        <v>0</v>
      </c>
      <c r="S490" s="1">
        <v>0</v>
      </c>
    </row>
    <row r="491" spans="14:19" x14ac:dyDescent="0.25">
      <c r="N491" s="1">
        <v>486</v>
      </c>
      <c r="O491" s="1">
        <v>2.322612228416296</v>
      </c>
      <c r="P491" s="1">
        <v>16.491394176095117</v>
      </c>
      <c r="Q491" s="1">
        <v>38.303113777031804</v>
      </c>
      <c r="R491" s="1">
        <v>0</v>
      </c>
      <c r="S491" s="1">
        <v>0</v>
      </c>
    </row>
    <row r="492" spans="14:19" x14ac:dyDescent="0.25">
      <c r="N492" s="1">
        <v>487</v>
      </c>
      <c r="O492" s="1">
        <v>2.3612430764511609</v>
      </c>
      <c r="P492" s="1">
        <v>14.697535298806017</v>
      </c>
      <c r="Q492" s="1">
        <v>34.704453465202249</v>
      </c>
      <c r="R492" s="1">
        <v>0</v>
      </c>
      <c r="S492" s="1">
        <v>0</v>
      </c>
    </row>
    <row r="493" spans="14:19" x14ac:dyDescent="0.25">
      <c r="N493" s="1">
        <v>488</v>
      </c>
      <c r="O493" s="1">
        <v>2.1362366063847524</v>
      </c>
      <c r="P493" s="1">
        <v>20.067692460812637</v>
      </c>
      <c r="Q493" s="1">
        <v>42.869339240459269</v>
      </c>
      <c r="R493" s="1">
        <v>0</v>
      </c>
      <c r="S493" s="1">
        <v>0</v>
      </c>
    </row>
    <row r="494" spans="14:19" x14ac:dyDescent="0.25">
      <c r="N494" s="1">
        <v>489</v>
      </c>
      <c r="O494" s="1">
        <v>2.5904429440411825</v>
      </c>
      <c r="P494" s="1">
        <v>24.641381065571629</v>
      </c>
      <c r="Q494" s="1">
        <v>63.832091712740024</v>
      </c>
      <c r="R494" s="1">
        <v>0</v>
      </c>
      <c r="S494" s="1">
        <v>0</v>
      </c>
    </row>
    <row r="495" spans="14:19" x14ac:dyDescent="0.25">
      <c r="N495" s="1">
        <v>490</v>
      </c>
      <c r="O495" s="1">
        <v>1.9908383922797097</v>
      </c>
      <c r="P495" s="1">
        <v>21.608315488385784</v>
      </c>
      <c r="Q495" s="1">
        <v>43.018664066770704</v>
      </c>
      <c r="R495" s="1">
        <v>0</v>
      </c>
      <c r="S495" s="1">
        <v>0</v>
      </c>
    </row>
    <row r="496" spans="14:19" x14ac:dyDescent="0.25">
      <c r="N496" s="1">
        <v>491</v>
      </c>
      <c r="O496" s="1">
        <v>2.1805598916618933</v>
      </c>
      <c r="P496" s="1">
        <v>18.370926369470748</v>
      </c>
      <c r="Q496" s="1">
        <v>40.058905213941756</v>
      </c>
      <c r="R496" s="1">
        <v>0</v>
      </c>
      <c r="S496" s="1">
        <v>0</v>
      </c>
    </row>
    <row r="497" spans="14:19" x14ac:dyDescent="0.25">
      <c r="N497" s="1">
        <v>492</v>
      </c>
      <c r="O497" s="1">
        <v>2.2653111506094867</v>
      </c>
      <c r="P497" s="1">
        <v>32.177191260688083</v>
      </c>
      <c r="Q497" s="1">
        <v>72.891350158130848</v>
      </c>
      <c r="R497" s="1">
        <v>0</v>
      </c>
      <c r="S497" s="1">
        <v>0</v>
      </c>
    </row>
    <row r="498" spans="14:19" x14ac:dyDescent="0.25">
      <c r="N498" s="1">
        <v>493</v>
      </c>
      <c r="O498" s="1">
        <v>2.4058435101881308</v>
      </c>
      <c r="P498" s="1">
        <v>23.02438956020081</v>
      </c>
      <c r="Q498" s="1">
        <v>55.393078199452468</v>
      </c>
      <c r="R498" s="1">
        <v>0</v>
      </c>
      <c r="S498" s="1">
        <v>0</v>
      </c>
    </row>
    <row r="499" spans="14:19" x14ac:dyDescent="0.25">
      <c r="N499" s="1">
        <v>494</v>
      </c>
      <c r="O499" s="1">
        <v>1.6324153277739906</v>
      </c>
      <c r="P499" s="1">
        <v>15.836186261901442</v>
      </c>
      <c r="Q499" s="1">
        <v>25.851233187411811</v>
      </c>
      <c r="R499" s="1">
        <v>0</v>
      </c>
      <c r="S499" s="1">
        <v>0</v>
      </c>
    </row>
    <row r="500" spans="14:19" x14ac:dyDescent="0.25">
      <c r="N500" s="1">
        <v>495</v>
      </c>
      <c r="O500" s="1">
        <v>2.3334944127332506</v>
      </c>
      <c r="P500" s="1">
        <v>25.078187675269177</v>
      </c>
      <c r="Q500" s="1">
        <v>58.51981082171649</v>
      </c>
      <c r="R500" s="1">
        <v>0</v>
      </c>
      <c r="S500" s="1">
        <v>0</v>
      </c>
    </row>
    <row r="501" spans="14:19" x14ac:dyDescent="0.25">
      <c r="N501" s="1">
        <v>496</v>
      </c>
      <c r="O501" s="1">
        <v>1.9351165942107622</v>
      </c>
      <c r="P501" s="1">
        <v>17.61126699434767</v>
      </c>
      <c r="Q501" s="1">
        <v>34.079855005838468</v>
      </c>
      <c r="R501" s="1">
        <v>0</v>
      </c>
      <c r="S501" s="1">
        <v>0</v>
      </c>
    </row>
    <row r="502" spans="14:19" x14ac:dyDescent="0.25">
      <c r="N502" s="1">
        <v>497</v>
      </c>
      <c r="O502" s="1">
        <v>2.3667735276189208</v>
      </c>
      <c r="P502" s="1">
        <v>20.01493594340775</v>
      </c>
      <c r="Q502" s="1">
        <v>47.370820547845888</v>
      </c>
      <c r="R502" s="1">
        <v>0</v>
      </c>
      <c r="S502" s="1">
        <v>0</v>
      </c>
    </row>
    <row r="503" spans="14:19" x14ac:dyDescent="0.25">
      <c r="N503" s="1">
        <v>498</v>
      </c>
      <c r="O503" s="1">
        <v>1.8625090026574815</v>
      </c>
      <c r="P503" s="1">
        <v>22.779107078598269</v>
      </c>
      <c r="Q503" s="1">
        <v>42.426292006388039</v>
      </c>
      <c r="R503" s="1">
        <v>0</v>
      </c>
      <c r="S503" s="1">
        <v>0</v>
      </c>
    </row>
    <row r="504" spans="14:19" x14ac:dyDescent="0.25">
      <c r="N504" s="1">
        <v>499</v>
      </c>
      <c r="O504" s="1">
        <v>2.4103638282108104</v>
      </c>
      <c r="P504" s="1">
        <v>22.03077990353254</v>
      </c>
      <c r="Q504" s="1">
        <v>53.102194986748486</v>
      </c>
      <c r="R504" s="1">
        <v>0</v>
      </c>
      <c r="S504" s="1">
        <v>0</v>
      </c>
    </row>
    <row r="505" spans="14:19" x14ac:dyDescent="0.25">
      <c r="N505" s="1">
        <v>500</v>
      </c>
      <c r="O505" s="1">
        <v>1.6245163992771197</v>
      </c>
      <c r="P505" s="1">
        <v>24.653007123552243</v>
      </c>
      <c r="Q505" s="1">
        <v>40.04921436370627</v>
      </c>
      <c r="R505" s="1">
        <v>0</v>
      </c>
      <c r="S505" s="1">
        <v>0</v>
      </c>
    </row>
    <row r="506" spans="14:19" x14ac:dyDescent="0.25">
      <c r="N506" s="1">
        <v>501</v>
      </c>
      <c r="O506" s="1">
        <v>2.3006314552607607</v>
      </c>
      <c r="P506" s="1">
        <v>23.307222232328186</v>
      </c>
      <c r="Q506" s="1">
        <v>53.62132860244715</v>
      </c>
      <c r="R506" s="1">
        <v>0</v>
      </c>
      <c r="S506" s="1">
        <v>0</v>
      </c>
    </row>
    <row r="507" spans="14:19" x14ac:dyDescent="0.25">
      <c r="N507" s="1">
        <v>502</v>
      </c>
      <c r="O507" s="1">
        <v>2.2506180706429086</v>
      </c>
      <c r="P507" s="1">
        <v>17.011820795659286</v>
      </c>
      <c r="Q507" s="1">
        <v>38.287111297249616</v>
      </c>
      <c r="R507" s="1">
        <v>0</v>
      </c>
      <c r="S507" s="1">
        <v>0</v>
      </c>
    </row>
    <row r="508" spans="14:19" x14ac:dyDescent="0.25">
      <c r="N508" s="1">
        <v>503</v>
      </c>
      <c r="O508" s="1">
        <v>2.4268681848767124</v>
      </c>
      <c r="P508" s="1">
        <v>21.67424968517259</v>
      </c>
      <c r="Q508" s="1">
        <v>52.60054699201946</v>
      </c>
      <c r="R508" s="1">
        <v>0</v>
      </c>
      <c r="S508" s="1">
        <v>0</v>
      </c>
    </row>
    <row r="509" spans="14:19" x14ac:dyDescent="0.25">
      <c r="N509" s="1">
        <v>504</v>
      </c>
      <c r="O509" s="1">
        <v>2.2813774880716609</v>
      </c>
      <c r="P509" s="1">
        <v>19.622541936425616</v>
      </c>
      <c r="Q509" s="1">
        <v>44.766425432503496</v>
      </c>
      <c r="R509" s="1">
        <v>0</v>
      </c>
      <c r="S509" s="1">
        <v>0</v>
      </c>
    </row>
    <row r="510" spans="14:19" x14ac:dyDescent="0.25">
      <c r="N510" s="1">
        <v>505</v>
      </c>
      <c r="O510" s="1">
        <v>2.3302311166666896</v>
      </c>
      <c r="P510" s="1">
        <v>13.680683868546561</v>
      </c>
      <c r="Q510" s="1">
        <v>31.879155247767219</v>
      </c>
      <c r="R510" s="1">
        <v>0</v>
      </c>
      <c r="S510" s="1">
        <v>0</v>
      </c>
    </row>
    <row r="511" spans="14:19" x14ac:dyDescent="0.25">
      <c r="N511" s="1">
        <v>506</v>
      </c>
      <c r="O511" s="1">
        <v>2.0967459997663047</v>
      </c>
      <c r="P511" s="1">
        <v>28.754130138121024</v>
      </c>
      <c r="Q511" s="1">
        <v>60.290107343864996</v>
      </c>
      <c r="R511" s="1">
        <v>0</v>
      </c>
      <c r="S511" s="1">
        <v>0</v>
      </c>
    </row>
    <row r="512" spans="14:19" x14ac:dyDescent="0.25">
      <c r="N512" s="1">
        <v>507</v>
      </c>
      <c r="O512" s="1">
        <v>2.4140294521393635</v>
      </c>
      <c r="P512" s="1">
        <v>16.073442554585366</v>
      </c>
      <c r="Q512" s="1">
        <v>38.80176372403924</v>
      </c>
      <c r="R512" s="1">
        <v>0</v>
      </c>
      <c r="S512" s="1">
        <v>0</v>
      </c>
    </row>
    <row r="513" spans="14:19" x14ac:dyDescent="0.25">
      <c r="N513" s="1">
        <v>508</v>
      </c>
      <c r="O513" s="1">
        <v>2.55054609913108</v>
      </c>
      <c r="P513" s="1">
        <v>18.890140997371727</v>
      </c>
      <c r="Q513" s="1">
        <v>48.18017543288255</v>
      </c>
      <c r="R513" s="1">
        <v>0</v>
      </c>
      <c r="S513" s="1">
        <v>0</v>
      </c>
    </row>
    <row r="514" spans="14:19" x14ac:dyDescent="0.25">
      <c r="N514" s="1">
        <v>509</v>
      </c>
      <c r="O514" s="1">
        <v>2.2585127418282287</v>
      </c>
      <c r="P514" s="1">
        <v>17.657056306952793</v>
      </c>
      <c r="Q514" s="1">
        <v>39.878686652431369</v>
      </c>
      <c r="R514" s="1">
        <v>0</v>
      </c>
      <c r="S514" s="1">
        <v>0</v>
      </c>
    </row>
    <row r="515" spans="14:19" x14ac:dyDescent="0.25">
      <c r="N515" s="1">
        <v>510</v>
      </c>
      <c r="O515" s="1">
        <v>2.3385387381463887</v>
      </c>
      <c r="P515" s="1">
        <v>21.558705382693454</v>
      </c>
      <c r="Q515" s="1">
        <v>50.415867681713706</v>
      </c>
      <c r="R515" s="1">
        <v>0</v>
      </c>
      <c r="S515" s="1">
        <v>0</v>
      </c>
    </row>
    <row r="516" spans="14:19" x14ac:dyDescent="0.25">
      <c r="N516" s="1">
        <v>511</v>
      </c>
      <c r="O516" s="1">
        <v>2.5753558315338694</v>
      </c>
      <c r="P516" s="1">
        <v>17.83002100735737</v>
      </c>
      <c r="Q516" s="1">
        <v>45.918648577669202</v>
      </c>
      <c r="R516" s="1">
        <v>0</v>
      </c>
      <c r="S516" s="1">
        <v>0</v>
      </c>
    </row>
    <row r="517" spans="14:19" x14ac:dyDescent="0.25">
      <c r="N517" s="1">
        <v>512</v>
      </c>
      <c r="O517" s="1">
        <v>2.30337334782583</v>
      </c>
      <c r="P517" s="1">
        <v>18.959259183099142</v>
      </c>
      <c r="Q517" s="1">
        <v>43.670252296872683</v>
      </c>
      <c r="R517" s="1">
        <v>0</v>
      </c>
      <c r="S517" s="1">
        <v>0</v>
      </c>
    </row>
    <row r="518" spans="14:19" x14ac:dyDescent="0.25">
      <c r="N518" s="1">
        <v>513</v>
      </c>
      <c r="O518" s="1">
        <v>1.9559356678834769</v>
      </c>
      <c r="P518" s="1">
        <v>20.961249404751339</v>
      </c>
      <c r="Q518" s="1">
        <v>40.998855354154443</v>
      </c>
      <c r="R518" s="1">
        <v>0</v>
      </c>
      <c r="S518" s="1">
        <v>0</v>
      </c>
    </row>
    <row r="519" spans="14:19" x14ac:dyDescent="0.25">
      <c r="N519" s="1">
        <v>514</v>
      </c>
      <c r="O519" s="1">
        <v>1.7526820952178082</v>
      </c>
      <c r="P519" s="1">
        <v>19.299084909978884</v>
      </c>
      <c r="Q519" s="1">
        <v>33.825160575808177</v>
      </c>
      <c r="R519" s="1">
        <v>0</v>
      </c>
      <c r="S519" s="1">
        <v>0</v>
      </c>
    </row>
    <row r="520" spans="14:19" x14ac:dyDescent="0.25">
      <c r="N520" s="1">
        <v>515</v>
      </c>
      <c r="O520" s="1">
        <v>1.9792743450576595</v>
      </c>
      <c r="P520" s="1">
        <v>18.770108126069157</v>
      </c>
      <c r="Q520" s="1">
        <v>37.151193467886984</v>
      </c>
      <c r="R520" s="1">
        <v>0</v>
      </c>
      <c r="S520" s="1">
        <v>0</v>
      </c>
    </row>
    <row r="521" spans="14:19" x14ac:dyDescent="0.25">
      <c r="N521" s="1">
        <v>516</v>
      </c>
      <c r="O521" s="1">
        <v>2.1932679935954602</v>
      </c>
      <c r="P521" s="1">
        <v>21.628955035008815</v>
      </c>
      <c r="Q521" s="1">
        <v>47.438094813200209</v>
      </c>
      <c r="R521" s="1">
        <v>0</v>
      </c>
      <c r="S521" s="1">
        <v>0</v>
      </c>
    </row>
    <row r="522" spans="14:19" x14ac:dyDescent="0.25">
      <c r="N522" s="1">
        <v>517</v>
      </c>
      <c r="O522" s="1">
        <v>1.988141652032279</v>
      </c>
      <c r="P522" s="1">
        <v>17.956868402007593</v>
      </c>
      <c r="Q522" s="1">
        <v>35.700798010093607</v>
      </c>
      <c r="R522" s="1">
        <v>0</v>
      </c>
      <c r="S522" s="1">
        <v>0</v>
      </c>
    </row>
    <row r="523" spans="14:19" x14ac:dyDescent="0.25">
      <c r="N523" s="1">
        <v>518</v>
      </c>
      <c r="O523" s="1">
        <v>2.0752454592366227</v>
      </c>
      <c r="P523" s="1">
        <v>13.544760105508935</v>
      </c>
      <c r="Q523" s="1">
        <v>28.108701905406779</v>
      </c>
      <c r="R523" s="1">
        <v>0</v>
      </c>
      <c r="S523" s="1">
        <v>0</v>
      </c>
    </row>
    <row r="524" spans="14:19" x14ac:dyDescent="0.25">
      <c r="N524" s="1">
        <v>519</v>
      </c>
      <c r="O524" s="1">
        <v>2.3762086642699458</v>
      </c>
      <c r="P524" s="1">
        <v>19.552867305923193</v>
      </c>
      <c r="Q524" s="1">
        <v>46.461692703655245</v>
      </c>
      <c r="R524" s="1">
        <v>0</v>
      </c>
      <c r="S524" s="1">
        <v>0</v>
      </c>
    </row>
    <row r="525" spans="14:19" x14ac:dyDescent="0.25">
      <c r="N525" s="1">
        <v>520</v>
      </c>
      <c r="O525" s="1">
        <v>2.6482114588667112</v>
      </c>
      <c r="P525" s="1">
        <v>17.892621564006468</v>
      </c>
      <c r="Q525" s="1">
        <v>47.383445454967543</v>
      </c>
      <c r="R525" s="1">
        <v>0</v>
      </c>
      <c r="S525" s="1">
        <v>0</v>
      </c>
    </row>
    <row r="526" spans="14:19" x14ac:dyDescent="0.25">
      <c r="N526" s="1">
        <v>521</v>
      </c>
      <c r="O526" s="1">
        <v>2.1424992814956876</v>
      </c>
      <c r="P526" s="1">
        <v>18.45001941392664</v>
      </c>
      <c r="Q526" s="1">
        <v>39.529153337919311</v>
      </c>
      <c r="R526" s="1">
        <v>0</v>
      </c>
      <c r="S526" s="1">
        <v>0</v>
      </c>
    </row>
    <row r="527" spans="14:19" x14ac:dyDescent="0.25">
      <c r="N527" s="1">
        <v>522</v>
      </c>
      <c r="O527" s="1">
        <v>2.3048669391842118</v>
      </c>
      <c r="P527" s="1">
        <v>24.280620626575747</v>
      </c>
      <c r="Q527" s="1">
        <v>55.963599745068684</v>
      </c>
      <c r="R527" s="1">
        <v>0</v>
      </c>
      <c r="S527" s="1">
        <v>0</v>
      </c>
    </row>
    <row r="528" spans="14:19" x14ac:dyDescent="0.25">
      <c r="N528" s="1">
        <v>523</v>
      </c>
      <c r="O528" s="1">
        <v>2.3832492974255617</v>
      </c>
      <c r="P528" s="1">
        <v>19.579198891674892</v>
      </c>
      <c r="Q528" s="1">
        <v>46.662112002739526</v>
      </c>
      <c r="R528" s="1">
        <v>0</v>
      </c>
      <c r="S528" s="1">
        <v>0</v>
      </c>
    </row>
    <row r="529" spans="14:19" x14ac:dyDescent="0.25">
      <c r="N529" s="1">
        <v>524</v>
      </c>
      <c r="O529" s="1">
        <v>2.013186239718229</v>
      </c>
      <c r="P529" s="1">
        <v>24.501199397780965</v>
      </c>
      <c r="Q529" s="1">
        <v>49.325477484205194</v>
      </c>
      <c r="R529" s="1">
        <v>0</v>
      </c>
      <c r="S529" s="1">
        <v>0</v>
      </c>
    </row>
    <row r="530" spans="14:19" x14ac:dyDescent="0.25">
      <c r="N530" s="1">
        <v>525</v>
      </c>
      <c r="O530" s="1">
        <v>1.9565287121214605</v>
      </c>
      <c r="P530" s="1">
        <v>17.144134420531145</v>
      </c>
      <c r="Q530" s="1">
        <v>33.542991238239004</v>
      </c>
      <c r="R530" s="1">
        <v>0</v>
      </c>
      <c r="S530" s="1">
        <v>0</v>
      </c>
    </row>
    <row r="531" spans="14:19" x14ac:dyDescent="0.25">
      <c r="N531" s="1">
        <v>526</v>
      </c>
      <c r="O531" s="1">
        <v>2.131957728756174</v>
      </c>
      <c r="P531" s="1">
        <v>15.659488837228222</v>
      </c>
      <c r="Q531" s="1">
        <v>33.385368254899738</v>
      </c>
      <c r="R531" s="1">
        <v>0</v>
      </c>
      <c r="S531" s="1">
        <v>0</v>
      </c>
    </row>
    <row r="532" spans="14:19" x14ac:dyDescent="0.25">
      <c r="N532" s="1">
        <v>527</v>
      </c>
      <c r="O532" s="1">
        <v>2.0840444325750713</v>
      </c>
      <c r="P532" s="1">
        <v>18.123963975230097</v>
      </c>
      <c r="Q532" s="1">
        <v>37.771146218769445</v>
      </c>
      <c r="R532" s="1">
        <v>0</v>
      </c>
      <c r="S532" s="1">
        <v>0</v>
      </c>
    </row>
    <row r="533" spans="14:19" x14ac:dyDescent="0.25">
      <c r="N533" s="1">
        <v>528</v>
      </c>
      <c r="O533" s="1">
        <v>2.5484840691767356</v>
      </c>
      <c r="P533" s="1">
        <v>18.226932068551207</v>
      </c>
      <c r="Q533" s="1">
        <v>46.451046006669316</v>
      </c>
      <c r="R533" s="1">
        <v>0</v>
      </c>
      <c r="S533" s="1">
        <v>0</v>
      </c>
    </row>
    <row r="534" spans="14:19" x14ac:dyDescent="0.25">
      <c r="N534" s="1">
        <v>529</v>
      </c>
      <c r="O534" s="1">
        <v>2.2179033370912657</v>
      </c>
      <c r="P534" s="1">
        <v>27.363163012679617</v>
      </c>
      <c r="Q534" s="1">
        <v>60.688850559194414</v>
      </c>
      <c r="R534" s="1">
        <v>0</v>
      </c>
      <c r="S534" s="1">
        <v>0</v>
      </c>
    </row>
    <row r="535" spans="14:19" x14ac:dyDescent="0.25">
      <c r="N535" s="1">
        <v>530</v>
      </c>
      <c r="O535" s="1">
        <v>2.3089566773689953</v>
      </c>
      <c r="P535" s="1">
        <v>22.575435597074545</v>
      </c>
      <c r="Q535" s="1">
        <v>52.125702766378978</v>
      </c>
      <c r="R535" s="1">
        <v>0</v>
      </c>
      <c r="S535" s="1">
        <v>0</v>
      </c>
    </row>
    <row r="536" spans="14:19" x14ac:dyDescent="0.25">
      <c r="N536" s="1">
        <v>531</v>
      </c>
      <c r="O536" s="1">
        <v>2.3246380519637331</v>
      </c>
      <c r="P536" s="1">
        <v>16.3132350386703</v>
      </c>
      <c r="Q536" s="1">
        <v>37.922366921521039</v>
      </c>
      <c r="R536" s="1">
        <v>0</v>
      </c>
      <c r="S536" s="1">
        <v>0</v>
      </c>
    </row>
    <row r="537" spans="14:19" x14ac:dyDescent="0.25">
      <c r="N537" s="1">
        <v>532</v>
      </c>
      <c r="O537" s="1">
        <v>1.7603316734592105</v>
      </c>
      <c r="P537" s="1">
        <v>18.918446086800625</v>
      </c>
      <c r="Q537" s="1">
        <v>33.302739859225596</v>
      </c>
      <c r="R537" s="1">
        <v>0</v>
      </c>
      <c r="S537" s="1">
        <v>0</v>
      </c>
    </row>
    <row r="538" spans="14:19" x14ac:dyDescent="0.25">
      <c r="N538" s="1">
        <v>533</v>
      </c>
      <c r="O538" s="1">
        <v>2.3427153657220421</v>
      </c>
      <c r="P538" s="1">
        <v>24.706345516322898</v>
      </c>
      <c r="Q538" s="1">
        <v>57.879935271927529</v>
      </c>
      <c r="R538" s="1">
        <v>0</v>
      </c>
      <c r="S538" s="1">
        <v>0</v>
      </c>
    </row>
    <row r="539" spans="14:19" x14ac:dyDescent="0.25">
      <c r="N539" s="1">
        <v>534</v>
      </c>
      <c r="O539" s="1">
        <v>2.0683935512247733</v>
      </c>
      <c r="P539" s="1">
        <v>23.681611293370491</v>
      </c>
      <c r="Q539" s="1">
        <v>48.982892081819287</v>
      </c>
      <c r="R539" s="1">
        <v>0</v>
      </c>
      <c r="S539" s="1">
        <v>0</v>
      </c>
    </row>
    <row r="540" spans="14:19" x14ac:dyDescent="0.25">
      <c r="N540" s="1">
        <v>535</v>
      </c>
      <c r="O540" s="1">
        <v>2.430362546942781</v>
      </c>
      <c r="P540" s="1">
        <v>19.613636502242606</v>
      </c>
      <c r="Q540" s="1">
        <v>47.668247564400239</v>
      </c>
      <c r="R540" s="1">
        <v>0</v>
      </c>
      <c r="S540" s="1">
        <v>0</v>
      </c>
    </row>
    <row r="541" spans="14:19" x14ac:dyDescent="0.25">
      <c r="N541" s="1">
        <v>536</v>
      </c>
      <c r="O541" s="1">
        <v>2.3698132802165195</v>
      </c>
      <c r="P541" s="1">
        <v>18.973172811886489</v>
      </c>
      <c r="Q541" s="1">
        <v>44.962876897451608</v>
      </c>
      <c r="R541" s="1">
        <v>0</v>
      </c>
      <c r="S541" s="1">
        <v>0</v>
      </c>
    </row>
    <row r="542" spans="14:19" x14ac:dyDescent="0.25">
      <c r="N542" s="1">
        <v>537</v>
      </c>
      <c r="O542" s="1">
        <v>2.0961392060161272</v>
      </c>
      <c r="P542" s="1">
        <v>19.927786296191233</v>
      </c>
      <c r="Q542" s="1">
        <v>41.771414144557347</v>
      </c>
      <c r="R542" s="1">
        <v>0</v>
      </c>
      <c r="S542" s="1">
        <v>0</v>
      </c>
    </row>
    <row r="543" spans="14:19" x14ac:dyDescent="0.25">
      <c r="N543" s="1">
        <v>538</v>
      </c>
      <c r="O543" s="1">
        <v>2.200336558106001</v>
      </c>
      <c r="P543" s="1">
        <v>23.402222866380043</v>
      </c>
      <c r="Q543" s="1">
        <v>51.492766513840223</v>
      </c>
      <c r="R543" s="1">
        <v>0</v>
      </c>
      <c r="S543" s="1">
        <v>0</v>
      </c>
    </row>
    <row r="544" spans="14:19" x14ac:dyDescent="0.25">
      <c r="N544" s="1">
        <v>539</v>
      </c>
      <c r="O544" s="1">
        <v>2.0411491282018099</v>
      </c>
      <c r="P544" s="1">
        <v>18.618507738520769</v>
      </c>
      <c r="Q544" s="1">
        <v>38.003150838900318</v>
      </c>
      <c r="R544" s="1">
        <v>0</v>
      </c>
      <c r="S544" s="1">
        <v>0</v>
      </c>
    </row>
    <row r="545" spans="14:19" x14ac:dyDescent="0.25">
      <c r="N545" s="1">
        <v>540</v>
      </c>
      <c r="O545" s="1">
        <v>2.4351893398321738</v>
      </c>
      <c r="P545" s="1">
        <v>15.945631310636077</v>
      </c>
      <c r="Q545" s="1">
        <v>38.830631384555112</v>
      </c>
      <c r="R545" s="1">
        <v>0</v>
      </c>
      <c r="S545" s="1">
        <v>0</v>
      </c>
    </row>
    <row r="546" spans="14:19" x14ac:dyDescent="0.25">
      <c r="N546" s="1">
        <v>541</v>
      </c>
      <c r="O546" s="1">
        <v>2.0640069754307944</v>
      </c>
      <c r="P546" s="1">
        <v>20.790939322087876</v>
      </c>
      <c r="Q546" s="1">
        <v>42.912643786547768</v>
      </c>
      <c r="R546" s="1">
        <v>0</v>
      </c>
      <c r="S546" s="1">
        <v>0</v>
      </c>
    </row>
    <row r="547" spans="14:19" x14ac:dyDescent="0.25">
      <c r="N547" s="1">
        <v>542</v>
      </c>
      <c r="O547" s="1">
        <v>2.3120118649024826</v>
      </c>
      <c r="P547" s="1">
        <v>20.505569062405971</v>
      </c>
      <c r="Q547" s="1">
        <v>47.409118968859879</v>
      </c>
      <c r="R547" s="1">
        <v>0</v>
      </c>
      <c r="S547" s="1">
        <v>0</v>
      </c>
    </row>
    <row r="548" spans="14:19" x14ac:dyDescent="0.25">
      <c r="N548" s="1">
        <v>543</v>
      </c>
      <c r="O548" s="1">
        <v>2.4671267866576025</v>
      </c>
      <c r="P548" s="1">
        <v>16.713967965333659</v>
      </c>
      <c r="Q548" s="1">
        <v>41.235478078611735</v>
      </c>
      <c r="R548" s="1">
        <v>0</v>
      </c>
      <c r="S548" s="1">
        <v>0</v>
      </c>
    </row>
    <row r="549" spans="14:19" x14ac:dyDescent="0.25">
      <c r="N549" s="1">
        <v>544</v>
      </c>
      <c r="O549" s="1">
        <v>2.5962983531234056</v>
      </c>
      <c r="P549" s="1">
        <v>19.469717076550875</v>
      </c>
      <c r="Q549" s="1">
        <v>50.549194381627686</v>
      </c>
      <c r="R549" s="1">
        <v>0</v>
      </c>
      <c r="S549" s="1">
        <v>0</v>
      </c>
    </row>
    <row r="550" spans="14:19" x14ac:dyDescent="0.25">
      <c r="N550" s="1">
        <v>545</v>
      </c>
      <c r="O550" s="1">
        <v>2.1853934098187207</v>
      </c>
      <c r="P550" s="1">
        <v>21.187405229307302</v>
      </c>
      <c r="Q550" s="1">
        <v>46.302815759286879</v>
      </c>
      <c r="R550" s="1">
        <v>0</v>
      </c>
      <c r="S550" s="1">
        <v>0</v>
      </c>
    </row>
    <row r="551" spans="14:19" x14ac:dyDescent="0.25">
      <c r="N551" s="1">
        <v>546</v>
      </c>
      <c r="O551" s="1">
        <v>2.4919138024045773</v>
      </c>
      <c r="P551" s="1">
        <v>18.116993089265478</v>
      </c>
      <c r="Q551" s="1">
        <v>45.145985137208982</v>
      </c>
      <c r="R551" s="1">
        <v>0</v>
      </c>
      <c r="S551" s="1">
        <v>0</v>
      </c>
    </row>
    <row r="552" spans="14:19" x14ac:dyDescent="0.25">
      <c r="N552" s="1">
        <v>547</v>
      </c>
      <c r="O552" s="1">
        <v>2.2429389387265246</v>
      </c>
      <c r="P552" s="1">
        <v>18.185335651247662</v>
      </c>
      <c r="Q552" s="1">
        <v>40.788597445995066</v>
      </c>
      <c r="R552" s="1">
        <v>0</v>
      </c>
      <c r="S552" s="1">
        <v>0</v>
      </c>
    </row>
    <row r="553" spans="14:19" x14ac:dyDescent="0.25">
      <c r="N553" s="1">
        <v>548</v>
      </c>
      <c r="O553" s="1">
        <v>2.2128676820934392</v>
      </c>
      <c r="P553" s="1">
        <v>23.644856518196114</v>
      </c>
      <c r="Q553" s="1">
        <v>52.322938836852586</v>
      </c>
      <c r="R553" s="1">
        <v>0</v>
      </c>
      <c r="S553" s="1">
        <v>0</v>
      </c>
    </row>
    <row r="554" spans="14:19" x14ac:dyDescent="0.25">
      <c r="N554" s="1">
        <v>549</v>
      </c>
      <c r="O554" s="1">
        <v>2.2837928747627587</v>
      </c>
      <c r="P554" s="1">
        <v>24.19121560155051</v>
      </c>
      <c r="Q554" s="1">
        <v>55.247725822670738</v>
      </c>
      <c r="R554" s="1">
        <v>0</v>
      </c>
      <c r="S554" s="1">
        <v>0</v>
      </c>
    </row>
    <row r="555" spans="14:19" x14ac:dyDescent="0.25">
      <c r="N555" s="1">
        <v>550</v>
      </c>
      <c r="O555" s="1">
        <v>2.5874951829675048</v>
      </c>
      <c r="P555" s="1">
        <v>20.852335193952165</v>
      </c>
      <c r="Q555" s="1">
        <v>53.955316867974993</v>
      </c>
      <c r="R555" s="1">
        <v>0</v>
      </c>
      <c r="S555" s="1">
        <v>0</v>
      </c>
    </row>
    <row r="556" spans="14:19" x14ac:dyDescent="0.25">
      <c r="N556" s="1">
        <v>551</v>
      </c>
      <c r="O556" s="1">
        <v>2.2910238250583412</v>
      </c>
      <c r="P556" s="1">
        <v>15.773200678655025</v>
      </c>
      <c r="Q556" s="1">
        <v>36.13677855222506</v>
      </c>
      <c r="R556" s="1">
        <v>0</v>
      </c>
      <c r="S556" s="1">
        <v>0</v>
      </c>
    </row>
    <row r="557" spans="14:19" x14ac:dyDescent="0.25">
      <c r="N557" s="1">
        <v>552</v>
      </c>
      <c r="O557" s="1">
        <v>2.3525286638726395</v>
      </c>
      <c r="P557" s="1">
        <v>23.660710888857142</v>
      </c>
      <c r="Q557" s="1">
        <v>55.662500573639903</v>
      </c>
      <c r="R557" s="1">
        <v>0</v>
      </c>
      <c r="S557" s="1">
        <v>0</v>
      </c>
    </row>
    <row r="558" spans="14:19" x14ac:dyDescent="0.25">
      <c r="N558" s="1">
        <v>553</v>
      </c>
      <c r="O558" s="1">
        <v>2.1110764367418615</v>
      </c>
      <c r="P558" s="1">
        <v>21.346288555337207</v>
      </c>
      <c r="Q558" s="1">
        <v>45.063646781064854</v>
      </c>
      <c r="R558" s="1">
        <v>0</v>
      </c>
      <c r="S558" s="1">
        <v>0</v>
      </c>
    </row>
    <row r="559" spans="14:19" x14ac:dyDescent="0.25">
      <c r="N559" s="1">
        <v>554</v>
      </c>
      <c r="O559" s="1">
        <v>1.9351272923009533</v>
      </c>
      <c r="P559" s="1">
        <v>16.764136044244623</v>
      </c>
      <c r="Q559" s="1">
        <v>32.44073719106391</v>
      </c>
      <c r="R559" s="1">
        <v>0</v>
      </c>
      <c r="S559" s="1">
        <v>0</v>
      </c>
    </row>
    <row r="560" spans="14:19" x14ac:dyDescent="0.25">
      <c r="N560" s="1">
        <v>555</v>
      </c>
      <c r="O560" s="1">
        <v>1.8601169392850911</v>
      </c>
      <c r="P560" s="1">
        <v>17.66812307800171</v>
      </c>
      <c r="Q560" s="1">
        <v>32.864775022764825</v>
      </c>
      <c r="R560" s="1">
        <v>0</v>
      </c>
      <c r="S560" s="1">
        <v>0</v>
      </c>
    </row>
    <row r="561" spans="14:19" x14ac:dyDescent="0.25">
      <c r="N561" s="1">
        <v>556</v>
      </c>
      <c r="O561" s="1">
        <v>1.7796224959060496</v>
      </c>
      <c r="P561" s="1">
        <v>24.804610729666599</v>
      </c>
      <c r="Q561" s="1">
        <v>44.142843256707252</v>
      </c>
      <c r="R561" s="1">
        <v>0</v>
      </c>
      <c r="S561" s="1">
        <v>0</v>
      </c>
    </row>
    <row r="562" spans="14:19" x14ac:dyDescent="0.25">
      <c r="N562" s="1">
        <v>557</v>
      </c>
      <c r="O562" s="1">
        <v>2.0465024362836193</v>
      </c>
      <c r="P562" s="1">
        <v>18.679968631402339</v>
      </c>
      <c r="Q562" s="1">
        <v>38.22860131386647</v>
      </c>
      <c r="R562" s="1">
        <v>0</v>
      </c>
      <c r="S562" s="1">
        <v>0</v>
      </c>
    </row>
    <row r="563" spans="14:19" x14ac:dyDescent="0.25">
      <c r="N563" s="1">
        <v>558</v>
      </c>
      <c r="O563" s="1">
        <v>2.5029774678758145</v>
      </c>
      <c r="P563" s="1">
        <v>18.892865078573752</v>
      </c>
      <c r="Q563" s="1">
        <v>47.288415595287937</v>
      </c>
      <c r="R563" s="1">
        <v>0</v>
      </c>
      <c r="S563" s="1">
        <v>0</v>
      </c>
    </row>
    <row r="564" spans="14:19" x14ac:dyDescent="0.25">
      <c r="N564" s="1">
        <v>559</v>
      </c>
      <c r="O564" s="1">
        <v>2.0550371650652677</v>
      </c>
      <c r="P564" s="1">
        <v>16.922000282686781</v>
      </c>
      <c r="Q564" s="1">
        <v>34.775339488166303</v>
      </c>
      <c r="R564" s="1">
        <v>0</v>
      </c>
      <c r="S564" s="1">
        <v>0</v>
      </c>
    </row>
    <row r="565" spans="14:19" x14ac:dyDescent="0.25">
      <c r="N565" s="1">
        <v>560</v>
      </c>
      <c r="O565" s="1">
        <v>1.9125270631079412</v>
      </c>
      <c r="P565" s="1">
        <v>23.102485879254814</v>
      </c>
      <c r="Q565" s="1">
        <v>44.18412946914389</v>
      </c>
      <c r="R565" s="1">
        <v>0</v>
      </c>
      <c r="S565" s="1">
        <v>0</v>
      </c>
    </row>
    <row r="566" spans="14:19" x14ac:dyDescent="0.25">
      <c r="N566" s="1">
        <v>561</v>
      </c>
      <c r="O566" s="1">
        <v>2.296688139072173</v>
      </c>
      <c r="P566" s="1">
        <v>30.141479259150902</v>
      </c>
      <c r="Q566" s="1">
        <v>69.225577908581784</v>
      </c>
      <c r="R566" s="1">
        <v>0</v>
      </c>
      <c r="S566" s="1">
        <v>0</v>
      </c>
    </row>
    <row r="567" spans="14:19" x14ac:dyDescent="0.25">
      <c r="N567" s="1">
        <v>562</v>
      </c>
      <c r="O567" s="1">
        <v>1.7716770900023533</v>
      </c>
      <c r="P567" s="1">
        <v>26.487688853856518</v>
      </c>
      <c r="Q567" s="1">
        <v>46.927631509488286</v>
      </c>
      <c r="R567" s="1">
        <v>0</v>
      </c>
      <c r="S567" s="1">
        <v>0</v>
      </c>
    </row>
    <row r="568" spans="14:19" x14ac:dyDescent="0.25">
      <c r="N568" s="1">
        <v>563</v>
      </c>
      <c r="O568" s="1">
        <v>2.3851910795447595</v>
      </c>
      <c r="P568" s="1">
        <v>20.795692311472838</v>
      </c>
      <c r="Q568" s="1">
        <v>49.601699794282553</v>
      </c>
      <c r="R568" s="1">
        <v>0</v>
      </c>
      <c r="S568" s="1">
        <v>0</v>
      </c>
    </row>
    <row r="569" spans="14:19" x14ac:dyDescent="0.25">
      <c r="N569" s="1">
        <v>564</v>
      </c>
      <c r="O569" s="1">
        <v>1.7718250161473263</v>
      </c>
      <c r="P569" s="1">
        <v>24.258814036954352</v>
      </c>
      <c r="Q569" s="1">
        <v>42.982373572741629</v>
      </c>
      <c r="R569" s="1">
        <v>0</v>
      </c>
      <c r="S569" s="1">
        <v>0</v>
      </c>
    </row>
    <row r="570" spans="14:19" x14ac:dyDescent="0.25">
      <c r="N570" s="1">
        <v>565</v>
      </c>
      <c r="O570" s="1">
        <v>2.2912545453039739</v>
      </c>
      <c r="P570" s="1">
        <v>15.501546800767153</v>
      </c>
      <c r="Q570" s="1">
        <v>35.517989566500013</v>
      </c>
      <c r="R570" s="1">
        <v>0</v>
      </c>
      <c r="S570" s="1">
        <v>0</v>
      </c>
    </row>
    <row r="571" spans="14:19" x14ac:dyDescent="0.25">
      <c r="N571" s="1">
        <v>566</v>
      </c>
      <c r="O571" s="1">
        <v>2.0676261883965839</v>
      </c>
      <c r="P571" s="1">
        <v>15.154670405116681</v>
      </c>
      <c r="Q571" s="1">
        <v>31.334193406137917</v>
      </c>
      <c r="R571" s="1">
        <v>0</v>
      </c>
      <c r="S571" s="1">
        <v>0</v>
      </c>
    </row>
    <row r="572" spans="14:19" x14ac:dyDescent="0.25">
      <c r="N572" s="1">
        <v>567</v>
      </c>
      <c r="O572" s="1">
        <v>2.183305975628143</v>
      </c>
      <c r="P572" s="1">
        <v>12.152009917262212</v>
      </c>
      <c r="Q572" s="1">
        <v>26.531555868251044</v>
      </c>
      <c r="R572" s="1">
        <v>0</v>
      </c>
      <c r="S572" s="1">
        <v>0</v>
      </c>
    </row>
    <row r="573" spans="14:19" x14ac:dyDescent="0.25">
      <c r="N573" s="1">
        <v>568</v>
      </c>
      <c r="O573" s="1">
        <v>2.1598037667203065</v>
      </c>
      <c r="P573" s="1">
        <v>25.144372604704401</v>
      </c>
      <c r="Q573" s="1">
        <v>54.306910663459448</v>
      </c>
      <c r="R573" s="1">
        <v>0</v>
      </c>
      <c r="S573" s="1">
        <v>0</v>
      </c>
    </row>
    <row r="574" spans="14:19" x14ac:dyDescent="0.25">
      <c r="N574" s="1">
        <v>569</v>
      </c>
      <c r="O574" s="1">
        <v>2.3402580251682936</v>
      </c>
      <c r="P574" s="1">
        <v>13.593288247518192</v>
      </c>
      <c r="Q574" s="1">
        <v>31.811801909680298</v>
      </c>
      <c r="R574" s="1">
        <v>0</v>
      </c>
      <c r="S574" s="1">
        <v>0</v>
      </c>
    </row>
    <row r="575" spans="14:19" x14ac:dyDescent="0.25">
      <c r="N575" s="1">
        <v>570</v>
      </c>
      <c r="O575" s="1">
        <v>1.8959272532811313</v>
      </c>
      <c r="P575" s="1">
        <v>20.451704628764386</v>
      </c>
      <c r="Q575" s="1">
        <v>38.774944181730262</v>
      </c>
      <c r="R575" s="1">
        <v>0</v>
      </c>
      <c r="S575" s="1">
        <v>0</v>
      </c>
    </row>
    <row r="576" spans="14:19" x14ac:dyDescent="0.25">
      <c r="N576" s="1">
        <v>571</v>
      </c>
      <c r="O576" s="1">
        <v>2.6426657785341447</v>
      </c>
      <c r="P576" s="1">
        <v>18.132101351338402</v>
      </c>
      <c r="Q576" s="1">
        <v>47.917083734094717</v>
      </c>
      <c r="R576" s="1">
        <v>0</v>
      </c>
      <c r="S576" s="1">
        <v>0</v>
      </c>
    </row>
    <row r="577" spans="14:19" x14ac:dyDescent="0.25">
      <c r="N577" s="1">
        <v>572</v>
      </c>
      <c r="O577" s="1">
        <v>2.2313139513071096</v>
      </c>
      <c r="P577" s="1">
        <v>23.452895430917881</v>
      </c>
      <c r="Q577" s="1">
        <v>52.330772773553832</v>
      </c>
      <c r="R577" s="1">
        <v>0</v>
      </c>
      <c r="S577" s="1">
        <v>0</v>
      </c>
    </row>
    <row r="578" spans="14:19" x14ac:dyDescent="0.25">
      <c r="N578" s="1">
        <v>573</v>
      </c>
      <c r="O578" s="1">
        <v>2.1553377529026529</v>
      </c>
      <c r="P578" s="1">
        <v>22.652369071719697</v>
      </c>
      <c r="Q578" s="1">
        <v>48.823506252961884</v>
      </c>
      <c r="R578" s="1">
        <v>0</v>
      </c>
      <c r="S578" s="1">
        <v>0</v>
      </c>
    </row>
    <row r="579" spans="14:19" x14ac:dyDescent="0.25">
      <c r="N579" s="1">
        <v>574</v>
      </c>
      <c r="O579" s="1">
        <v>2.4312726640330911</v>
      </c>
      <c r="P579" s="1">
        <v>22.720131733000816</v>
      </c>
      <c r="Q579" s="1">
        <v>55.238835205675663</v>
      </c>
      <c r="R579" s="1">
        <v>0</v>
      </c>
      <c r="S579" s="1">
        <v>0</v>
      </c>
    </row>
    <row r="580" spans="14:19" x14ac:dyDescent="0.25">
      <c r="N580" s="1">
        <v>575</v>
      </c>
      <c r="O580" s="1">
        <v>1.9231194521538566</v>
      </c>
      <c r="P580" s="1">
        <v>15.632802145616049</v>
      </c>
      <c r="Q580" s="1">
        <v>30.06374589790677</v>
      </c>
      <c r="R580" s="1">
        <v>0</v>
      </c>
      <c r="S580" s="1">
        <v>0</v>
      </c>
    </row>
    <row r="581" spans="14:19" x14ac:dyDescent="0.25">
      <c r="N581" s="1">
        <v>576</v>
      </c>
      <c r="O581" s="1">
        <v>2.1913154748848482</v>
      </c>
      <c r="P581" s="1">
        <v>27.806579220630823</v>
      </c>
      <c r="Q581" s="1">
        <v>60.932987349779786</v>
      </c>
      <c r="R581" s="1">
        <v>0</v>
      </c>
      <c r="S581" s="1">
        <v>0</v>
      </c>
    </row>
    <row r="582" spans="14:19" x14ac:dyDescent="0.25">
      <c r="N582" s="1">
        <v>577</v>
      </c>
      <c r="O582" s="1">
        <v>2.0624230461832704</v>
      </c>
      <c r="P582" s="1">
        <v>23.353844368403799</v>
      </c>
      <c r="Q582" s="1">
        <v>48.165506842373375</v>
      </c>
      <c r="R582" s="1">
        <v>0</v>
      </c>
      <c r="S582" s="1">
        <v>0</v>
      </c>
    </row>
    <row r="583" spans="14:19" x14ac:dyDescent="0.25">
      <c r="N583" s="1">
        <v>578</v>
      </c>
      <c r="O583" s="1">
        <v>2.4209238842304841</v>
      </c>
      <c r="P583" s="1">
        <v>15.484183592313418</v>
      </c>
      <c r="Q583" s="1">
        <v>37.486029886441329</v>
      </c>
      <c r="R583" s="1">
        <v>0</v>
      </c>
      <c r="S583" s="1">
        <v>0</v>
      </c>
    </row>
    <row r="584" spans="14:19" x14ac:dyDescent="0.25">
      <c r="N584" s="1">
        <v>579</v>
      </c>
      <c r="O584" s="1">
        <v>2.1273374210727187</v>
      </c>
      <c r="P584" s="1">
        <v>17.289916948041554</v>
      </c>
      <c r="Q584" s="1">
        <v>36.781487330808211</v>
      </c>
      <c r="R584" s="1">
        <v>0</v>
      </c>
      <c r="S584" s="1">
        <v>0</v>
      </c>
    </row>
    <row r="585" spans="14:19" x14ac:dyDescent="0.25">
      <c r="N585" s="1">
        <v>580</v>
      </c>
      <c r="O585" s="1">
        <v>2.183150613132939</v>
      </c>
      <c r="P585" s="1">
        <v>16.981405379266207</v>
      </c>
      <c r="Q585" s="1">
        <v>37.072965565604008</v>
      </c>
      <c r="R585" s="1">
        <v>0</v>
      </c>
      <c r="S585" s="1">
        <v>0</v>
      </c>
    </row>
    <row r="586" spans="14:19" x14ac:dyDescent="0.25">
      <c r="N586" s="1">
        <v>581</v>
      </c>
      <c r="O586" s="1">
        <v>2.7442336639720186</v>
      </c>
      <c r="P586" s="1">
        <v>19.651190758974707</v>
      </c>
      <c r="Q586" s="1">
        <v>53.927459217914233</v>
      </c>
      <c r="R586" s="1">
        <v>0</v>
      </c>
      <c r="S586" s="1">
        <v>0</v>
      </c>
    </row>
    <row r="587" spans="14:19" x14ac:dyDescent="0.25">
      <c r="N587" s="1">
        <v>582</v>
      </c>
      <c r="O587" s="1">
        <v>1.9179094436265229</v>
      </c>
      <c r="P587" s="1">
        <v>20.695586726196492</v>
      </c>
      <c r="Q587" s="1">
        <v>39.692261223563968</v>
      </c>
      <c r="R587" s="1">
        <v>0</v>
      </c>
      <c r="S587" s="1">
        <v>0</v>
      </c>
    </row>
    <row r="588" spans="14:19" x14ac:dyDescent="0.25">
      <c r="N588" s="1">
        <v>583</v>
      </c>
      <c r="O588" s="1">
        <v>1.9240316567493494</v>
      </c>
      <c r="P588" s="1">
        <v>29.08398807889143</v>
      </c>
      <c r="Q588" s="1">
        <v>55.958513768307803</v>
      </c>
      <c r="R588" s="1">
        <v>0</v>
      </c>
      <c r="S588" s="1">
        <v>0</v>
      </c>
    </row>
    <row r="589" spans="14:19" x14ac:dyDescent="0.25">
      <c r="N589" s="1">
        <v>584</v>
      </c>
      <c r="O589" s="1">
        <v>2.4045612793506788</v>
      </c>
      <c r="P589" s="1">
        <v>19.784888497676619</v>
      </c>
      <c r="Q589" s="1">
        <v>47.573976797783821</v>
      </c>
      <c r="R589" s="1">
        <v>0</v>
      </c>
      <c r="S589" s="1">
        <v>0</v>
      </c>
    </row>
    <row r="590" spans="14:19" x14ac:dyDescent="0.25">
      <c r="N590" s="1">
        <v>585</v>
      </c>
      <c r="O590" s="1">
        <v>2.3250281540850981</v>
      </c>
      <c r="P590" s="1">
        <v>21.562665373550068</v>
      </c>
      <c r="Q590" s="1">
        <v>50.133804070619775</v>
      </c>
      <c r="R590" s="1">
        <v>0</v>
      </c>
      <c r="S590" s="1">
        <v>0</v>
      </c>
    </row>
    <row r="591" spans="14:19" x14ac:dyDescent="0.25">
      <c r="N591" s="1">
        <v>586</v>
      </c>
      <c r="O591" s="1">
        <v>2.155570713064721</v>
      </c>
      <c r="P591" s="1">
        <v>21.617217526019679</v>
      </c>
      <c r="Q591" s="1">
        <v>46.597440997037424</v>
      </c>
      <c r="R591" s="1">
        <v>0</v>
      </c>
      <c r="S591" s="1">
        <v>0</v>
      </c>
    </row>
    <row r="592" spans="14:19" x14ac:dyDescent="0.25">
      <c r="N592" s="1">
        <v>587</v>
      </c>
      <c r="O592" s="1">
        <v>2.1990900531563926</v>
      </c>
      <c r="P592" s="1">
        <v>15.602743798290355</v>
      </c>
      <c r="Q592" s="1">
        <v>34.311838688767914</v>
      </c>
      <c r="R592" s="1">
        <v>0</v>
      </c>
      <c r="S592" s="1">
        <v>0</v>
      </c>
    </row>
    <row r="593" spans="14:19" x14ac:dyDescent="0.25">
      <c r="N593" s="1">
        <v>588</v>
      </c>
      <c r="O593" s="1">
        <v>2.4544625618558724</v>
      </c>
      <c r="P593" s="1">
        <v>23.85516727771892</v>
      </c>
      <c r="Q593" s="1">
        <v>58.551614989970361</v>
      </c>
      <c r="R593" s="1">
        <v>0</v>
      </c>
      <c r="S593" s="1">
        <v>0</v>
      </c>
    </row>
    <row r="594" spans="14:19" x14ac:dyDescent="0.25">
      <c r="N594" s="1">
        <v>589</v>
      </c>
      <c r="O594" s="1">
        <v>1.9518964712238118</v>
      </c>
      <c r="P594" s="1">
        <v>17.158523021539541</v>
      </c>
      <c r="Q594" s="1">
        <v>33.491660537155568</v>
      </c>
      <c r="R594" s="1">
        <v>0</v>
      </c>
      <c r="S594" s="1">
        <v>0</v>
      </c>
    </row>
    <row r="595" spans="14:19" x14ac:dyDescent="0.25">
      <c r="N595" s="1">
        <v>590</v>
      </c>
      <c r="O595" s="1">
        <v>2.44368913103462</v>
      </c>
      <c r="P595" s="1">
        <v>22.56247985209124</v>
      </c>
      <c r="Q595" s="1">
        <v>55.135686783742962</v>
      </c>
      <c r="R595" s="1">
        <v>0</v>
      </c>
      <c r="S595" s="1">
        <v>0</v>
      </c>
    </row>
    <row r="596" spans="14:19" x14ac:dyDescent="0.25">
      <c r="N596" s="1">
        <v>591</v>
      </c>
      <c r="O596" s="1">
        <v>2.0649090710091986</v>
      </c>
      <c r="P596" s="1">
        <v>22.687580650864319</v>
      </c>
      <c r="Q596" s="1">
        <v>46.847791085222511</v>
      </c>
      <c r="R596" s="1">
        <v>0</v>
      </c>
      <c r="S596" s="1">
        <v>0</v>
      </c>
    </row>
    <row r="597" spans="14:19" x14ac:dyDescent="0.25">
      <c r="N597" s="1">
        <v>592</v>
      </c>
      <c r="O597" s="1">
        <v>2.1688022660880484</v>
      </c>
      <c r="P597" s="1">
        <v>25.946841744058695</v>
      </c>
      <c r="Q597" s="1">
        <v>56.273569172342469</v>
      </c>
      <c r="R597" s="1">
        <v>0</v>
      </c>
      <c r="S597" s="1">
        <v>0</v>
      </c>
    </row>
    <row r="598" spans="14:19" x14ac:dyDescent="0.25">
      <c r="N598" s="1">
        <v>593</v>
      </c>
      <c r="O598" s="1">
        <v>2.1750856430409833</v>
      </c>
      <c r="P598" s="1">
        <v>16.351010842010808</v>
      </c>
      <c r="Q598" s="1">
        <v>35.564848931665168</v>
      </c>
      <c r="R598" s="1">
        <v>0</v>
      </c>
      <c r="S598" s="1">
        <v>0</v>
      </c>
    </row>
    <row r="599" spans="14:19" x14ac:dyDescent="0.25">
      <c r="N599" s="1">
        <v>594</v>
      </c>
      <c r="O599" s="1">
        <v>2.1104562292578755</v>
      </c>
      <c r="P599" s="1">
        <v>14.736635336895333</v>
      </c>
      <c r="Q599" s="1">
        <v>31.101023845052485</v>
      </c>
      <c r="R599" s="1">
        <v>0</v>
      </c>
      <c r="S599" s="1">
        <v>0</v>
      </c>
    </row>
    <row r="600" spans="14:19" x14ac:dyDescent="0.25">
      <c r="N600" s="1">
        <v>595</v>
      </c>
      <c r="O600" s="1">
        <v>2.2234840671027958</v>
      </c>
      <c r="P600" s="1">
        <v>18.56942087984616</v>
      </c>
      <c r="Q600" s="1">
        <v>41.288811461663911</v>
      </c>
      <c r="R600" s="1">
        <v>0</v>
      </c>
      <c r="S600" s="1">
        <v>0</v>
      </c>
    </row>
    <row r="601" spans="14:19" x14ac:dyDescent="0.25">
      <c r="N601" s="1">
        <v>596</v>
      </c>
      <c r="O601" s="1">
        <v>2.3217846177578778</v>
      </c>
      <c r="P601" s="1">
        <v>18.651748424698575</v>
      </c>
      <c r="Q601" s="1">
        <v>43.305342586754875</v>
      </c>
      <c r="R601" s="1">
        <v>0</v>
      </c>
      <c r="S601" s="1">
        <v>0</v>
      </c>
    </row>
    <row r="602" spans="14:19" x14ac:dyDescent="0.25">
      <c r="N602" s="1">
        <v>597</v>
      </c>
      <c r="O602" s="1">
        <v>2.3582847768527717</v>
      </c>
      <c r="P602" s="1">
        <v>16.062114445733357</v>
      </c>
      <c r="Q602" s="1">
        <v>37.879039981439973</v>
      </c>
      <c r="R602" s="1">
        <v>0</v>
      </c>
      <c r="S602" s="1">
        <v>0</v>
      </c>
    </row>
    <row r="603" spans="14:19" x14ac:dyDescent="0.25">
      <c r="N603" s="1">
        <v>598</v>
      </c>
      <c r="O603" s="1">
        <v>2.0664780428822564</v>
      </c>
      <c r="P603" s="1">
        <v>18.812276693318243</v>
      </c>
      <c r="Q603" s="1">
        <v>38.875156723367766</v>
      </c>
      <c r="R603" s="1">
        <v>0</v>
      </c>
      <c r="S603" s="1">
        <v>0</v>
      </c>
    </row>
    <row r="604" spans="14:19" x14ac:dyDescent="0.25">
      <c r="N604" s="1">
        <v>599</v>
      </c>
      <c r="O604" s="1">
        <v>2.0951803373720104</v>
      </c>
      <c r="P604" s="1">
        <v>21.309821198972148</v>
      </c>
      <c r="Q604" s="1">
        <v>44.647918368999683</v>
      </c>
      <c r="R604" s="1">
        <v>0</v>
      </c>
      <c r="S604" s="1">
        <v>0</v>
      </c>
    </row>
    <row r="605" spans="14:19" x14ac:dyDescent="0.25">
      <c r="N605" s="1">
        <v>600</v>
      </c>
      <c r="O605" s="1">
        <v>2.6045683801898165</v>
      </c>
      <c r="P605" s="1">
        <v>22.677603140775854</v>
      </c>
      <c r="Q605" s="1">
        <v>59.065368078958059</v>
      </c>
      <c r="R605" s="1">
        <v>0</v>
      </c>
      <c r="S605" s="1">
        <v>0</v>
      </c>
    </row>
    <row r="606" spans="14:19" x14ac:dyDescent="0.25">
      <c r="N606" s="1">
        <v>601</v>
      </c>
      <c r="O606" s="1">
        <v>2.5274170524807125</v>
      </c>
      <c r="P606" s="1">
        <v>18.314152645822933</v>
      </c>
      <c r="Q606" s="1">
        <v>46.287501698787636</v>
      </c>
      <c r="R606" s="1">
        <v>0</v>
      </c>
      <c r="S606" s="1">
        <v>0</v>
      </c>
    </row>
    <row r="607" spans="14:19" x14ac:dyDescent="0.25">
      <c r="N607" s="1">
        <v>602</v>
      </c>
      <c r="O607" s="1">
        <v>2.1093261046408798</v>
      </c>
      <c r="P607" s="1">
        <v>15.86878763650939</v>
      </c>
      <c r="Q607" s="1">
        <v>33.472448010691707</v>
      </c>
      <c r="R607" s="1">
        <v>0</v>
      </c>
      <c r="S607" s="1">
        <v>0</v>
      </c>
    </row>
    <row r="608" spans="14:19" x14ac:dyDescent="0.25">
      <c r="N608" s="1">
        <v>603</v>
      </c>
      <c r="O608" s="1">
        <v>2.1375233253661126</v>
      </c>
      <c r="P608" s="1">
        <v>18.294344506859915</v>
      </c>
      <c r="Q608" s="1">
        <v>39.104588105696479</v>
      </c>
      <c r="R608" s="1">
        <v>0</v>
      </c>
      <c r="S608" s="1">
        <v>0</v>
      </c>
    </row>
    <row r="609" spans="14:19" x14ac:dyDescent="0.25">
      <c r="N609" s="1">
        <v>604</v>
      </c>
      <c r="O609" s="1">
        <v>2.3517172575476821</v>
      </c>
      <c r="P609" s="1">
        <v>19.809472599702442</v>
      </c>
      <c r="Q609" s="1">
        <v>46.586278575638183</v>
      </c>
      <c r="R609" s="1">
        <v>0</v>
      </c>
      <c r="S609" s="1">
        <v>0</v>
      </c>
    </row>
    <row r="610" spans="14:19" x14ac:dyDescent="0.25">
      <c r="N610" s="1">
        <v>605</v>
      </c>
      <c r="O610" s="1">
        <v>2.1972298435061286</v>
      </c>
      <c r="P610" s="1">
        <v>23.743580234227135</v>
      </c>
      <c r="Q610" s="1">
        <v>52.170103082326094</v>
      </c>
      <c r="R610" s="1">
        <v>0</v>
      </c>
      <c r="S610" s="1">
        <v>0</v>
      </c>
    </row>
    <row r="611" spans="14:19" x14ac:dyDescent="0.25">
      <c r="N611" s="1">
        <v>606</v>
      </c>
      <c r="O611" s="1">
        <v>2.7834924848482965</v>
      </c>
      <c r="P611" s="1">
        <v>19.129781441817258</v>
      </c>
      <c r="Q611" s="1">
        <v>53.247602880088749</v>
      </c>
      <c r="R611" s="1">
        <v>0</v>
      </c>
      <c r="S611" s="1">
        <v>0</v>
      </c>
    </row>
    <row r="612" spans="14:19" x14ac:dyDescent="0.25">
      <c r="N612" s="1">
        <v>607</v>
      </c>
      <c r="O612" s="1">
        <v>2.192895870396665</v>
      </c>
      <c r="P612" s="1">
        <v>22.422211210216499</v>
      </c>
      <c r="Q612" s="1">
        <v>49.169574368045573</v>
      </c>
      <c r="R612" s="1">
        <v>0</v>
      </c>
      <c r="S612" s="1">
        <v>0</v>
      </c>
    </row>
    <row r="613" spans="14:19" x14ac:dyDescent="0.25">
      <c r="N613" s="1">
        <v>608</v>
      </c>
      <c r="O613" s="1">
        <v>2.2534324448990897</v>
      </c>
      <c r="P613" s="1">
        <v>24.303123520763677</v>
      </c>
      <c r="Q613" s="1">
        <v>54.765447054079068</v>
      </c>
      <c r="R613" s="1">
        <v>0</v>
      </c>
      <c r="S613" s="1">
        <v>0</v>
      </c>
    </row>
    <row r="614" spans="14:19" x14ac:dyDescent="0.25">
      <c r="N614" s="1">
        <v>609</v>
      </c>
      <c r="O614" s="1">
        <v>2.2257523214622257</v>
      </c>
      <c r="P614" s="1">
        <v>22.871392279337119</v>
      </c>
      <c r="Q614" s="1">
        <v>50.906054460807816</v>
      </c>
      <c r="R614" s="1">
        <v>0</v>
      </c>
      <c r="S614" s="1">
        <v>0</v>
      </c>
    </row>
    <row r="615" spans="14:19" x14ac:dyDescent="0.25">
      <c r="N615" s="1">
        <v>610</v>
      </c>
      <c r="O615" s="1">
        <v>2.3477557240833473</v>
      </c>
      <c r="P615" s="1">
        <v>21.920983832021374</v>
      </c>
      <c r="Q615" s="1">
        <v>51.465115269166688</v>
      </c>
      <c r="R615" s="1">
        <v>0</v>
      </c>
      <c r="S615" s="1">
        <v>0</v>
      </c>
    </row>
    <row r="616" spans="14:19" x14ac:dyDescent="0.25">
      <c r="N616" s="1">
        <v>611</v>
      </c>
      <c r="O616" s="1">
        <v>2.4256059624714346</v>
      </c>
      <c r="P616" s="1">
        <v>15.67635945026889</v>
      </c>
      <c r="Q616" s="1">
        <v>38.024670952417644</v>
      </c>
      <c r="R616" s="1">
        <v>0</v>
      </c>
      <c r="S616" s="1">
        <v>0</v>
      </c>
    </row>
    <row r="617" spans="14:19" x14ac:dyDescent="0.25">
      <c r="N617" s="1">
        <v>612</v>
      </c>
      <c r="O617" s="1">
        <v>1.9151131643845676</v>
      </c>
      <c r="P617" s="1">
        <v>28.521147381429401</v>
      </c>
      <c r="Q617" s="1">
        <v>54.621224813527881</v>
      </c>
      <c r="R617" s="1">
        <v>0</v>
      </c>
      <c r="S617" s="1">
        <v>0</v>
      </c>
    </row>
    <row r="618" spans="14:19" x14ac:dyDescent="0.25">
      <c r="N618" s="1">
        <v>613</v>
      </c>
      <c r="O618" s="1">
        <v>2.2933577126804252</v>
      </c>
      <c r="P618" s="1">
        <v>30.483069790617378</v>
      </c>
      <c r="Q618" s="1">
        <v>69.908583210488032</v>
      </c>
      <c r="R618" s="1">
        <v>0</v>
      </c>
      <c r="S618" s="1">
        <v>0</v>
      </c>
    </row>
    <row r="619" spans="14:19" x14ac:dyDescent="0.25">
      <c r="N619" s="1">
        <v>614</v>
      </c>
      <c r="O619" s="1">
        <v>2.3490133386347387</v>
      </c>
      <c r="P619" s="1">
        <v>20.945236307490291</v>
      </c>
      <c r="Q619" s="1">
        <v>49.200639467151312</v>
      </c>
      <c r="R619" s="1">
        <v>0</v>
      </c>
      <c r="S619" s="1">
        <v>0</v>
      </c>
    </row>
    <row r="620" spans="14:19" x14ac:dyDescent="0.25">
      <c r="N620" s="1">
        <v>615</v>
      </c>
      <c r="O620" s="1">
        <v>1.8975040069818165</v>
      </c>
      <c r="P620" s="1">
        <v>22.105931833384084</v>
      </c>
      <c r="Q620" s="1">
        <v>41.946094231913193</v>
      </c>
      <c r="R620" s="1">
        <v>0</v>
      </c>
      <c r="S620" s="1">
        <v>0</v>
      </c>
    </row>
    <row r="621" spans="14:19" x14ac:dyDescent="0.25">
      <c r="N621" s="1">
        <v>616</v>
      </c>
      <c r="O621" s="1">
        <v>2.2386351109548137</v>
      </c>
      <c r="P621" s="1">
        <v>15.023519572685862</v>
      </c>
      <c r="Q621" s="1">
        <v>33.632178405531427</v>
      </c>
      <c r="R621" s="1">
        <v>0</v>
      </c>
      <c r="S621" s="1">
        <v>0</v>
      </c>
    </row>
    <row r="622" spans="14:19" x14ac:dyDescent="0.25">
      <c r="N622" s="1">
        <v>617</v>
      </c>
      <c r="O622" s="1">
        <v>2.0832498640911448</v>
      </c>
      <c r="P622" s="1">
        <v>17.995256035024358</v>
      </c>
      <c r="Q622" s="1">
        <v>37.488614689249843</v>
      </c>
      <c r="R622" s="1">
        <v>0</v>
      </c>
      <c r="S622" s="1">
        <v>0</v>
      </c>
    </row>
    <row r="623" spans="14:19" x14ac:dyDescent="0.25">
      <c r="N623" s="1">
        <v>618</v>
      </c>
      <c r="O623" s="1">
        <v>2.0663217002231309</v>
      </c>
      <c r="P623" s="1">
        <v>17.267892661209842</v>
      </c>
      <c r="Q623" s="1">
        <v>35.681021322981643</v>
      </c>
      <c r="R623" s="1">
        <v>0</v>
      </c>
      <c r="S623" s="1">
        <v>0</v>
      </c>
    </row>
    <row r="624" spans="14:19" x14ac:dyDescent="0.25">
      <c r="N624" s="1">
        <v>619</v>
      </c>
      <c r="O624" s="1">
        <v>2.554780771940139</v>
      </c>
      <c r="P624" s="1">
        <v>19.399305166311294</v>
      </c>
      <c r="Q624" s="1">
        <v>49.560971827891095</v>
      </c>
      <c r="R624" s="1">
        <v>0</v>
      </c>
      <c r="S624" s="1">
        <v>0</v>
      </c>
    </row>
    <row r="625" spans="14:19" x14ac:dyDescent="0.25">
      <c r="N625" s="1">
        <v>620</v>
      </c>
      <c r="O625" s="1">
        <v>2.2570328352986837</v>
      </c>
      <c r="P625" s="1">
        <v>17.298210028076291</v>
      </c>
      <c r="Q625" s="1">
        <v>39.042628025261152</v>
      </c>
      <c r="R625" s="1">
        <v>0</v>
      </c>
      <c r="S625" s="1">
        <v>0</v>
      </c>
    </row>
    <row r="626" spans="14:19" x14ac:dyDescent="0.25">
      <c r="N626" s="1">
        <v>621</v>
      </c>
      <c r="O626" s="1">
        <v>2.3826367247215772</v>
      </c>
      <c r="P626" s="1">
        <v>20.309671305513838</v>
      </c>
      <c r="Q626" s="1">
        <v>48.390568719541292</v>
      </c>
      <c r="R626" s="1">
        <v>0</v>
      </c>
      <c r="S626" s="1">
        <v>0</v>
      </c>
    </row>
    <row r="627" spans="14:19" x14ac:dyDescent="0.25">
      <c r="N627" s="1">
        <v>622</v>
      </c>
      <c r="O627" s="1">
        <v>2.4894064806994862</v>
      </c>
      <c r="P627" s="1">
        <v>24.554272147668165</v>
      </c>
      <c r="Q627" s="1">
        <v>61.12556421326402</v>
      </c>
      <c r="R627" s="1">
        <v>0</v>
      </c>
      <c r="S627" s="1">
        <v>0</v>
      </c>
    </row>
    <row r="628" spans="14:19" x14ac:dyDescent="0.25">
      <c r="N628" s="1">
        <v>623</v>
      </c>
      <c r="O628" s="1">
        <v>2.0750289303760674</v>
      </c>
      <c r="P628" s="1">
        <v>19.782582864614074</v>
      </c>
      <c r="Q628" s="1">
        <v>41.049431761636058</v>
      </c>
      <c r="R628" s="1">
        <v>0</v>
      </c>
      <c r="S628" s="1">
        <v>0</v>
      </c>
    </row>
    <row r="629" spans="14:19" x14ac:dyDescent="0.25">
      <c r="N629" s="1">
        <v>624</v>
      </c>
      <c r="O629" s="1">
        <v>2.4285078812952241</v>
      </c>
      <c r="P629" s="1">
        <v>19.535804585906142</v>
      </c>
      <c r="Q629" s="1">
        <v>47.442855404316447</v>
      </c>
      <c r="R629" s="1">
        <v>0</v>
      </c>
      <c r="S629" s="1">
        <v>0</v>
      </c>
    </row>
    <row r="630" spans="14:19" x14ac:dyDescent="0.25">
      <c r="N630" s="1">
        <v>625</v>
      </c>
      <c r="O630" s="1">
        <v>2.2480739067022775</v>
      </c>
      <c r="P630" s="1">
        <v>17.514872544038635</v>
      </c>
      <c r="Q630" s="1">
        <v>39.374727945469388</v>
      </c>
      <c r="R630" s="1">
        <v>0</v>
      </c>
      <c r="S630" s="1">
        <v>0</v>
      </c>
    </row>
    <row r="631" spans="14:19" x14ac:dyDescent="0.25">
      <c r="N631" s="1">
        <v>626</v>
      </c>
      <c r="O631" s="1">
        <v>1.7009460573720407</v>
      </c>
      <c r="P631" s="1">
        <v>19.625581527496113</v>
      </c>
      <c r="Q631" s="1">
        <v>33.382055522828068</v>
      </c>
      <c r="R631" s="1">
        <v>0</v>
      </c>
      <c r="S631" s="1">
        <v>0</v>
      </c>
    </row>
    <row r="632" spans="14:19" x14ac:dyDescent="0.25">
      <c r="N632" s="1">
        <v>627</v>
      </c>
      <c r="O632" s="1">
        <v>1.9738156229179067</v>
      </c>
      <c r="P632" s="1">
        <v>13.158902885354799</v>
      </c>
      <c r="Q632" s="1">
        <v>25.973248095572821</v>
      </c>
      <c r="R632" s="1">
        <v>0</v>
      </c>
      <c r="S632" s="1">
        <v>0</v>
      </c>
    </row>
    <row r="633" spans="14:19" x14ac:dyDescent="0.25">
      <c r="N633" s="1">
        <v>628</v>
      </c>
      <c r="O633" s="1">
        <v>1.9982180513365528</v>
      </c>
      <c r="P633" s="1">
        <v>19.498687915071518</v>
      </c>
      <c r="Q633" s="1">
        <v>38.962630169273801</v>
      </c>
      <c r="R633" s="1">
        <v>0</v>
      </c>
      <c r="S633" s="1">
        <v>0</v>
      </c>
    </row>
    <row r="634" spans="14:19" x14ac:dyDescent="0.25">
      <c r="N634" s="1">
        <v>629</v>
      </c>
      <c r="O634" s="1">
        <v>2.0823631691569653</v>
      </c>
      <c r="P634" s="1">
        <v>26.879300281549952</v>
      </c>
      <c r="Q634" s="1">
        <v>55.972464919010065</v>
      </c>
      <c r="R634" s="1">
        <v>0</v>
      </c>
      <c r="S634" s="1">
        <v>0</v>
      </c>
    </row>
    <row r="635" spans="14:19" x14ac:dyDescent="0.25">
      <c r="N635" s="1">
        <v>630</v>
      </c>
      <c r="O635" s="1">
        <v>2.0648375244005948</v>
      </c>
      <c r="P635" s="1">
        <v>18.538374929568104</v>
      </c>
      <c r="Q635" s="1">
        <v>38.278732195979451</v>
      </c>
      <c r="R635" s="1">
        <v>0</v>
      </c>
      <c r="S635" s="1">
        <v>0</v>
      </c>
    </row>
    <row r="636" spans="14:19" x14ac:dyDescent="0.25">
      <c r="N636" s="1">
        <v>631</v>
      </c>
      <c r="O636" s="1">
        <v>2.3958882954513259</v>
      </c>
      <c r="P636" s="1">
        <v>23.809299623004652</v>
      </c>
      <c r="Q636" s="1">
        <v>57.044422289650505</v>
      </c>
      <c r="R636" s="1">
        <v>0</v>
      </c>
      <c r="S636" s="1">
        <v>0</v>
      </c>
    </row>
    <row r="637" spans="14:19" x14ac:dyDescent="0.25">
      <c r="N637" s="1">
        <v>632</v>
      </c>
      <c r="O637" s="1">
        <v>1.9934064790808308</v>
      </c>
      <c r="P637" s="1">
        <v>17.589694949630367</v>
      </c>
      <c r="Q637" s="1">
        <v>35.063411877648541</v>
      </c>
      <c r="R637" s="1">
        <v>0</v>
      </c>
      <c r="S637" s="1">
        <v>0</v>
      </c>
    </row>
    <row r="638" spans="14:19" x14ac:dyDescent="0.25">
      <c r="N638" s="1">
        <v>633</v>
      </c>
      <c r="O638" s="1">
        <v>2.1868587302674043</v>
      </c>
      <c r="P638" s="1">
        <v>19.408587657369612</v>
      </c>
      <c r="Q638" s="1">
        <v>42.443839360678922</v>
      </c>
      <c r="R638" s="1">
        <v>0</v>
      </c>
      <c r="S638" s="1">
        <v>0</v>
      </c>
    </row>
    <row r="639" spans="14:19" x14ac:dyDescent="0.25">
      <c r="N639" s="1">
        <v>634</v>
      </c>
      <c r="O639" s="1">
        <v>2.3343784301337558</v>
      </c>
      <c r="P639" s="1">
        <v>17.024715435874828</v>
      </c>
      <c r="Q639" s="1">
        <v>39.742128492671398</v>
      </c>
      <c r="R639" s="1">
        <v>0</v>
      </c>
      <c r="S639" s="1">
        <v>0</v>
      </c>
    </row>
    <row r="640" spans="14:19" x14ac:dyDescent="0.25">
      <c r="N640" s="1">
        <v>635</v>
      </c>
      <c r="O640" s="1">
        <v>2.1297113432068668</v>
      </c>
      <c r="P640" s="1">
        <v>19.942981588014444</v>
      </c>
      <c r="Q640" s="1">
        <v>42.472794105360059</v>
      </c>
      <c r="R640" s="1">
        <v>0</v>
      </c>
      <c r="S640" s="1">
        <v>0</v>
      </c>
    </row>
    <row r="641" spans="14:19" x14ac:dyDescent="0.25">
      <c r="N641" s="1">
        <v>636</v>
      </c>
      <c r="O641" s="1">
        <v>1.9922024955153781</v>
      </c>
      <c r="P641" s="1">
        <v>21.142761746493878</v>
      </c>
      <c r="Q641" s="1">
        <v>42.120662713452177</v>
      </c>
      <c r="R641" s="1">
        <v>0</v>
      </c>
      <c r="S641" s="1">
        <v>0</v>
      </c>
    </row>
    <row r="642" spans="14:19" x14ac:dyDescent="0.25">
      <c r="N642" s="1">
        <v>637</v>
      </c>
      <c r="O642" s="1">
        <v>2.5424167232375612</v>
      </c>
      <c r="P642" s="1">
        <v>17.884620463482236</v>
      </c>
      <c r="Q642" s="1">
        <v>45.470158155113936</v>
      </c>
      <c r="R642" s="1">
        <v>0</v>
      </c>
      <c r="S642" s="1">
        <v>0</v>
      </c>
    </row>
    <row r="643" spans="14:19" x14ac:dyDescent="0.25">
      <c r="N643" s="1">
        <v>638</v>
      </c>
      <c r="O643" s="1">
        <v>2.2997747319560071</v>
      </c>
      <c r="P643" s="1">
        <v>22.119366497913234</v>
      </c>
      <c r="Q643" s="1">
        <v>50.869560158775087</v>
      </c>
      <c r="R643" s="1">
        <v>0</v>
      </c>
      <c r="S643" s="1">
        <v>0</v>
      </c>
    </row>
    <row r="644" spans="14:19" x14ac:dyDescent="0.25">
      <c r="N644" s="1">
        <v>639</v>
      </c>
      <c r="O644" s="1">
        <v>2.2962396293103984</v>
      </c>
      <c r="P644" s="1">
        <v>16.013983290197128</v>
      </c>
      <c r="Q644" s="1">
        <v>36.771943054065169</v>
      </c>
      <c r="R644" s="1">
        <v>0</v>
      </c>
      <c r="S644" s="1">
        <v>0</v>
      </c>
    </row>
    <row r="645" spans="14:19" x14ac:dyDescent="0.25">
      <c r="N645" s="1">
        <v>640</v>
      </c>
      <c r="O645" s="1">
        <v>2.520936985561558</v>
      </c>
      <c r="P645" s="1">
        <v>17.724161656697554</v>
      </c>
      <c r="Q645" s="1">
        <v>44.681494658440883</v>
      </c>
      <c r="R645" s="1">
        <v>0</v>
      </c>
      <c r="S645" s="1">
        <v>0</v>
      </c>
    </row>
    <row r="646" spans="14:19" x14ac:dyDescent="0.25">
      <c r="N646" s="1">
        <v>641</v>
      </c>
      <c r="O646" s="1">
        <v>2.4338960390795377</v>
      </c>
      <c r="P646" s="1">
        <v>17.1240400763959</v>
      </c>
      <c r="Q646" s="1">
        <v>41.678133314979249</v>
      </c>
      <c r="R646" s="1">
        <v>0</v>
      </c>
      <c r="S646" s="1">
        <v>0</v>
      </c>
    </row>
    <row r="647" spans="14:19" x14ac:dyDescent="0.25">
      <c r="N647" s="1">
        <v>642</v>
      </c>
      <c r="O647" s="1">
        <v>2.4686208971584458</v>
      </c>
      <c r="P647" s="1">
        <v>18.90371880861867</v>
      </c>
      <c r="Q647" s="1">
        <v>46.666115284963205</v>
      </c>
      <c r="R647" s="1">
        <v>0</v>
      </c>
      <c r="S647" s="1">
        <v>0</v>
      </c>
    </row>
    <row r="648" spans="14:19" x14ac:dyDescent="0.25">
      <c r="N648" s="1">
        <v>643</v>
      </c>
      <c r="O648" s="1">
        <v>2.1740977928317915</v>
      </c>
      <c r="P648" s="1">
        <v>21.748670726335771</v>
      </c>
      <c r="Q648" s="1">
        <v>47.283737023152</v>
      </c>
      <c r="R648" s="1">
        <v>0</v>
      </c>
      <c r="S648" s="1">
        <v>0</v>
      </c>
    </row>
    <row r="649" spans="14:19" x14ac:dyDescent="0.25">
      <c r="N649" s="1">
        <v>644</v>
      </c>
      <c r="O649" s="1">
        <v>2.1713413353960189</v>
      </c>
      <c r="P649" s="1">
        <v>20.982699640668923</v>
      </c>
      <c r="Q649" s="1">
        <v>45.560603057983627</v>
      </c>
      <c r="R649" s="1">
        <v>0</v>
      </c>
      <c r="S649" s="1">
        <v>0</v>
      </c>
    </row>
    <row r="650" spans="14:19" x14ac:dyDescent="0.25">
      <c r="N650" s="1">
        <v>645</v>
      </c>
      <c r="O650" s="1">
        <v>2.6687758360142886</v>
      </c>
      <c r="P650" s="1">
        <v>17.859064892384723</v>
      </c>
      <c r="Q650" s="1">
        <v>47.661840838607468</v>
      </c>
      <c r="R650" s="1">
        <v>0</v>
      </c>
      <c r="S650" s="1">
        <v>0</v>
      </c>
    </row>
    <row r="651" spans="14:19" x14ac:dyDescent="0.25">
      <c r="N651" s="1">
        <v>646</v>
      </c>
      <c r="O651" s="1">
        <v>2.2752018367700018</v>
      </c>
      <c r="P651" s="1">
        <v>22.632397985995496</v>
      </c>
      <c r="Q651" s="1">
        <v>51.493273468246642</v>
      </c>
      <c r="R651" s="1">
        <v>0</v>
      </c>
      <c r="S651" s="1">
        <v>0</v>
      </c>
    </row>
    <row r="652" spans="14:19" x14ac:dyDescent="0.25">
      <c r="N652" s="1">
        <v>647</v>
      </c>
      <c r="O652" s="1">
        <v>2.6416051937712641</v>
      </c>
      <c r="P652" s="1">
        <v>15.597748750440656</v>
      </c>
      <c r="Q652" s="1">
        <v>41.203094110303283</v>
      </c>
      <c r="R652" s="1">
        <v>0</v>
      </c>
      <c r="S652" s="1">
        <v>0</v>
      </c>
    </row>
    <row r="653" spans="14:19" x14ac:dyDescent="0.25">
      <c r="N653" s="1">
        <v>648</v>
      </c>
      <c r="O653" s="1">
        <v>2.3932945931674436</v>
      </c>
      <c r="P653" s="1">
        <v>23.757276509198235</v>
      </c>
      <c r="Q653" s="1">
        <v>56.858161417848052</v>
      </c>
      <c r="R653" s="1">
        <v>0</v>
      </c>
      <c r="S653" s="1">
        <v>0</v>
      </c>
    </row>
    <row r="654" spans="14:19" x14ac:dyDescent="0.25">
      <c r="N654" s="1">
        <v>649</v>
      </c>
      <c r="O654" s="1">
        <v>2.1626454411100435</v>
      </c>
      <c r="P654" s="1">
        <v>22.347200460483947</v>
      </c>
      <c r="Q654" s="1">
        <v>48.32907119743787</v>
      </c>
      <c r="R654" s="1">
        <v>0</v>
      </c>
      <c r="S654" s="1">
        <v>0</v>
      </c>
    </row>
    <row r="655" spans="14:19" x14ac:dyDescent="0.25">
      <c r="N655" s="1">
        <v>650</v>
      </c>
      <c r="O655" s="1">
        <v>2.2821144354547105</v>
      </c>
      <c r="P655" s="1">
        <v>22.470513492312264</v>
      </c>
      <c r="Q655" s="1">
        <v>51.280283212885656</v>
      </c>
      <c r="R655" s="1">
        <v>0</v>
      </c>
      <c r="S655" s="1">
        <v>0</v>
      </c>
    </row>
    <row r="656" spans="14:19" x14ac:dyDescent="0.25">
      <c r="N656" s="1">
        <v>651</v>
      </c>
      <c r="O656" s="1">
        <v>2.6143319585951326</v>
      </c>
      <c r="P656" s="1">
        <v>14.176869391053641</v>
      </c>
      <c r="Q656" s="1">
        <v>37.063042721860647</v>
      </c>
      <c r="R656" s="1">
        <v>0</v>
      </c>
      <c r="S656" s="1">
        <v>0</v>
      </c>
    </row>
    <row r="657" spans="14:19" x14ac:dyDescent="0.25">
      <c r="N657" s="1">
        <v>652</v>
      </c>
      <c r="O657" s="1">
        <v>2.0246711680199829</v>
      </c>
      <c r="P657" s="1">
        <v>19.854286440425877</v>
      </c>
      <c r="Q657" s="1">
        <v>40.198401317540366</v>
      </c>
      <c r="R657" s="1">
        <v>0</v>
      </c>
      <c r="S657" s="1">
        <v>0</v>
      </c>
    </row>
    <row r="658" spans="14:19" x14ac:dyDescent="0.25">
      <c r="N658" s="1">
        <v>653</v>
      </c>
      <c r="O658" s="1">
        <v>2.5015461549221465</v>
      </c>
      <c r="P658" s="1">
        <v>22.552213620425075</v>
      </c>
      <c r="Q658" s="1">
        <v>56.415403267157203</v>
      </c>
      <c r="R658" s="1">
        <v>0</v>
      </c>
      <c r="S658" s="1">
        <v>0</v>
      </c>
    </row>
    <row r="659" spans="14:19" x14ac:dyDescent="0.25">
      <c r="N659" s="1">
        <v>654</v>
      </c>
      <c r="O659" s="1">
        <v>2.8437567013999288</v>
      </c>
      <c r="P659" s="1">
        <v>16.046132324429465</v>
      </c>
      <c r="Q659" s="1">
        <v>45.631296329146309</v>
      </c>
      <c r="R659" s="1">
        <v>0</v>
      </c>
      <c r="S659" s="1">
        <v>0</v>
      </c>
    </row>
    <row r="660" spans="14:19" x14ac:dyDescent="0.25">
      <c r="N660" s="1">
        <v>655</v>
      </c>
      <c r="O660" s="1">
        <v>2.6815589395253201</v>
      </c>
      <c r="P660" s="1">
        <v>16.722328106754222</v>
      </c>
      <c r="Q660" s="1">
        <v>44.841908424342307</v>
      </c>
      <c r="R660" s="1">
        <v>0</v>
      </c>
      <c r="S660" s="1">
        <v>0</v>
      </c>
    </row>
    <row r="661" spans="14:19" x14ac:dyDescent="0.25">
      <c r="N661" s="1">
        <v>656</v>
      </c>
      <c r="O661" s="1">
        <v>2.4214605287134185</v>
      </c>
      <c r="P661" s="1">
        <v>23.188390672668589</v>
      </c>
      <c r="Q661" s="1">
        <v>56.149772738253382</v>
      </c>
      <c r="R661" s="1">
        <v>0</v>
      </c>
      <c r="S661" s="1">
        <v>0</v>
      </c>
    </row>
    <row r="662" spans="14:19" x14ac:dyDescent="0.25">
      <c r="N662" s="1">
        <v>657</v>
      </c>
      <c r="O662" s="1">
        <v>2.2922677901839514</v>
      </c>
      <c r="P662" s="1">
        <v>22.843582025726221</v>
      </c>
      <c r="Q662" s="1">
        <v>52.363607289997276</v>
      </c>
      <c r="R662" s="1">
        <v>0</v>
      </c>
      <c r="S662" s="1">
        <v>0</v>
      </c>
    </row>
    <row r="663" spans="14:19" x14ac:dyDescent="0.25">
      <c r="N663" s="1">
        <v>658</v>
      </c>
      <c r="O663" s="1">
        <v>2.2626012713125392</v>
      </c>
      <c r="P663" s="1">
        <v>24.823116937703908</v>
      </c>
      <c r="Q663" s="1">
        <v>56.164815941188685</v>
      </c>
      <c r="R663" s="1">
        <v>0</v>
      </c>
      <c r="S663" s="1">
        <v>0</v>
      </c>
    </row>
    <row r="664" spans="14:19" x14ac:dyDescent="0.25">
      <c r="N664" s="1">
        <v>659</v>
      </c>
      <c r="O664" s="1">
        <v>2.0403601660018684</v>
      </c>
      <c r="P664" s="1">
        <v>14.454971422676996</v>
      </c>
      <c r="Q664" s="1">
        <v>29.493347891525499</v>
      </c>
      <c r="R664" s="1">
        <v>0</v>
      </c>
      <c r="S664" s="1">
        <v>0</v>
      </c>
    </row>
    <row r="665" spans="14:19" x14ac:dyDescent="0.25">
      <c r="N665" s="1">
        <v>660</v>
      </c>
      <c r="O665" s="1">
        <v>2.562836643836087</v>
      </c>
      <c r="P665" s="1">
        <v>28.766833363343714</v>
      </c>
      <c r="Q665" s="1">
        <v>73.724694670703784</v>
      </c>
      <c r="R665" s="1">
        <v>0</v>
      </c>
      <c r="S665" s="1">
        <v>0</v>
      </c>
    </row>
    <row r="666" spans="14:19" x14ac:dyDescent="0.25">
      <c r="N666" s="1">
        <v>661</v>
      </c>
      <c r="O666" s="1">
        <v>2.2726472337620272</v>
      </c>
      <c r="P666" s="1">
        <v>23.289181284714147</v>
      </c>
      <c r="Q666" s="1">
        <v>52.928093423287976</v>
      </c>
      <c r="R666" s="1">
        <v>0</v>
      </c>
      <c r="S666" s="1">
        <v>0</v>
      </c>
    </row>
    <row r="667" spans="14:19" x14ac:dyDescent="0.25">
      <c r="N667" s="1">
        <v>662</v>
      </c>
      <c r="O667" s="1">
        <v>1.8525388707557131</v>
      </c>
      <c r="P667" s="1">
        <v>18.136350045763262</v>
      </c>
      <c r="Q667" s="1">
        <v>33.5982934334086</v>
      </c>
      <c r="R667" s="1">
        <v>0</v>
      </c>
      <c r="S667" s="1">
        <v>0</v>
      </c>
    </row>
    <row r="668" spans="14:19" x14ac:dyDescent="0.25">
      <c r="N668" s="1">
        <v>663</v>
      </c>
      <c r="O668" s="1">
        <v>2.2488091127984244</v>
      </c>
      <c r="P668" s="1">
        <v>23.101960626650747</v>
      </c>
      <c r="Q668" s="1">
        <v>51.951899580722596</v>
      </c>
      <c r="R668" s="1">
        <v>0</v>
      </c>
      <c r="S668" s="1">
        <v>0</v>
      </c>
    </row>
    <row r="669" spans="14:19" x14ac:dyDescent="0.25">
      <c r="N669" s="1">
        <v>664</v>
      </c>
      <c r="O669" s="1">
        <v>2.518917072612497</v>
      </c>
      <c r="P669" s="1">
        <v>24.421709257153459</v>
      </c>
      <c r="Q669" s="1">
        <v>61.516260390222506</v>
      </c>
      <c r="R669" s="1">
        <v>0</v>
      </c>
      <c r="S669" s="1">
        <v>0</v>
      </c>
    </row>
    <row r="670" spans="14:19" x14ac:dyDescent="0.25">
      <c r="N670" s="1">
        <v>665</v>
      </c>
      <c r="O670" s="1">
        <v>2.4331413191216917</v>
      </c>
      <c r="P670" s="1">
        <v>25.090386313887574</v>
      </c>
      <c r="Q670" s="1">
        <v>61.048455653045252</v>
      </c>
      <c r="R670" s="1">
        <v>0</v>
      </c>
      <c r="S670" s="1">
        <v>0</v>
      </c>
    </row>
    <row r="671" spans="14:19" x14ac:dyDescent="0.25">
      <c r="N671" s="1">
        <v>666</v>
      </c>
      <c r="O671" s="1">
        <v>2.1409853555865244</v>
      </c>
      <c r="P671" s="1">
        <v>23.290656460533086</v>
      </c>
      <c r="Q671" s="1">
        <v>49.864954403998013</v>
      </c>
      <c r="R671" s="1">
        <v>0</v>
      </c>
      <c r="S671" s="1">
        <v>0</v>
      </c>
    </row>
    <row r="672" spans="14:19" x14ac:dyDescent="0.25">
      <c r="N672" s="1">
        <v>667</v>
      </c>
      <c r="O672" s="1">
        <v>1.9469643784889776</v>
      </c>
      <c r="P672" s="1">
        <v>11.885663879142484</v>
      </c>
      <c r="Q672" s="1">
        <v>23.140964187383538</v>
      </c>
      <c r="R672" s="1">
        <v>0</v>
      </c>
      <c r="S672" s="1">
        <v>0</v>
      </c>
    </row>
    <row r="673" spans="14:19" x14ac:dyDescent="0.25">
      <c r="N673" s="1">
        <v>668</v>
      </c>
      <c r="O673" s="1">
        <v>1.88395509654749</v>
      </c>
      <c r="P673" s="1">
        <v>21.120228102170724</v>
      </c>
      <c r="Q673" s="1">
        <v>39.789561373330059</v>
      </c>
      <c r="R673" s="1">
        <v>0</v>
      </c>
      <c r="S673" s="1">
        <v>0</v>
      </c>
    </row>
    <row r="674" spans="14:19" x14ac:dyDescent="0.25">
      <c r="N674" s="1">
        <v>669</v>
      </c>
      <c r="O674" s="1">
        <v>2.2774646687611462</v>
      </c>
      <c r="P674" s="1">
        <v>27.324190811600829</v>
      </c>
      <c r="Q674" s="1">
        <v>62.229879175908842</v>
      </c>
      <c r="R674" s="1">
        <v>0</v>
      </c>
      <c r="S674" s="1">
        <v>0</v>
      </c>
    </row>
    <row r="675" spans="14:19" x14ac:dyDescent="0.25">
      <c r="N675" s="1">
        <v>670</v>
      </c>
      <c r="O675" s="1">
        <v>2.229250222608834</v>
      </c>
      <c r="P675" s="1">
        <v>20.055850380946826</v>
      </c>
      <c r="Q675" s="1">
        <v>44.709508926335182</v>
      </c>
      <c r="R675" s="1">
        <v>0</v>
      </c>
      <c r="S675" s="1">
        <v>0</v>
      </c>
    </row>
    <row r="676" spans="14:19" x14ac:dyDescent="0.25">
      <c r="N676" s="1">
        <v>671</v>
      </c>
      <c r="O676" s="1">
        <v>2.0280401090684332</v>
      </c>
      <c r="P676" s="1">
        <v>13.465257438858565</v>
      </c>
      <c r="Q676" s="1">
        <v>27.308082164937254</v>
      </c>
      <c r="R676" s="1">
        <v>0</v>
      </c>
      <c r="S676" s="1">
        <v>0</v>
      </c>
    </row>
    <row r="677" spans="14:19" x14ac:dyDescent="0.25">
      <c r="N677" s="1">
        <v>672</v>
      </c>
      <c r="O677" s="1">
        <v>2.2553126510338943</v>
      </c>
      <c r="P677" s="1">
        <v>23.474628583526112</v>
      </c>
      <c r="Q677" s="1">
        <v>52.942626822748302</v>
      </c>
      <c r="R677" s="1">
        <v>0</v>
      </c>
      <c r="S677" s="1">
        <v>0</v>
      </c>
    </row>
    <row r="678" spans="14:19" x14ac:dyDescent="0.25">
      <c r="N678" s="1">
        <v>673</v>
      </c>
      <c r="O678" s="1">
        <v>2.3744195120569525</v>
      </c>
      <c r="P678" s="1">
        <v>19.884343954551895</v>
      </c>
      <c r="Q678" s="1">
        <v>47.213774270139723</v>
      </c>
      <c r="R678" s="1">
        <v>0</v>
      </c>
      <c r="S678" s="1">
        <v>0</v>
      </c>
    </row>
    <row r="679" spans="14:19" x14ac:dyDescent="0.25">
      <c r="N679" s="1">
        <v>674</v>
      </c>
      <c r="O679" s="1">
        <v>2.3209204478110546</v>
      </c>
      <c r="P679" s="1">
        <v>23.513116906668618</v>
      </c>
      <c r="Q679" s="1">
        <v>54.572073820459011</v>
      </c>
      <c r="R679" s="1">
        <v>0</v>
      </c>
      <c r="S679" s="1">
        <v>0</v>
      </c>
    </row>
    <row r="680" spans="14:19" x14ac:dyDescent="0.25">
      <c r="N680" s="1">
        <v>675</v>
      </c>
      <c r="O680" s="1">
        <v>2.7448894297099202</v>
      </c>
      <c r="P680" s="1">
        <v>20.14148783391494</v>
      </c>
      <c r="Q680" s="1">
        <v>55.286157053944081</v>
      </c>
      <c r="R680" s="1">
        <v>0</v>
      </c>
      <c r="S680" s="1">
        <v>0</v>
      </c>
    </row>
    <row r="681" spans="14:19" x14ac:dyDescent="0.25">
      <c r="N681" s="1">
        <v>676</v>
      </c>
      <c r="O681" s="1">
        <v>2.7419929911773182</v>
      </c>
      <c r="P681" s="1">
        <v>20.447701081837096</v>
      </c>
      <c r="Q681" s="1">
        <v>56.067453052086179</v>
      </c>
      <c r="R681" s="1">
        <v>0</v>
      </c>
      <c r="S681" s="1">
        <v>0</v>
      </c>
    </row>
    <row r="682" spans="14:19" x14ac:dyDescent="0.25">
      <c r="N682" s="1">
        <v>677</v>
      </c>
      <c r="O682" s="1">
        <v>2.4693212816071717</v>
      </c>
      <c r="P682" s="1">
        <v>20.766763819434221</v>
      </c>
      <c r="Q682" s="1">
        <v>51.279811849438751</v>
      </c>
      <c r="R682" s="1">
        <v>0</v>
      </c>
      <c r="S682" s="1">
        <v>0</v>
      </c>
    </row>
    <row r="683" spans="14:19" x14ac:dyDescent="0.25">
      <c r="N683" s="1">
        <v>678</v>
      </c>
      <c r="O683" s="1">
        <v>1.9067809315382604</v>
      </c>
      <c r="P683" s="1">
        <v>28.449832731602147</v>
      </c>
      <c r="Q683" s="1">
        <v>54.247598558072035</v>
      </c>
      <c r="R683" s="1">
        <v>0</v>
      </c>
      <c r="S683" s="1">
        <v>0</v>
      </c>
    </row>
    <row r="684" spans="14:19" x14ac:dyDescent="0.25">
      <c r="N684" s="1">
        <v>679</v>
      </c>
      <c r="O684" s="1">
        <v>2.3626603957569556</v>
      </c>
      <c r="P684" s="1">
        <v>23.048613765066818</v>
      </c>
      <c r="Q684" s="1">
        <v>54.456046919821986</v>
      </c>
      <c r="R684" s="1">
        <v>0</v>
      </c>
      <c r="S684" s="1">
        <v>0</v>
      </c>
    </row>
    <row r="685" spans="14:19" x14ac:dyDescent="0.25">
      <c r="N685" s="1">
        <v>680</v>
      </c>
      <c r="O685" s="1">
        <v>2.3946234718845374</v>
      </c>
      <c r="P685" s="1">
        <v>16.292860704662072</v>
      </c>
      <c r="Q685" s="1">
        <v>39.01526666752904</v>
      </c>
      <c r="R685" s="1">
        <v>0</v>
      </c>
      <c r="S685" s="1">
        <v>0</v>
      </c>
    </row>
    <row r="686" spans="14:19" x14ac:dyDescent="0.25">
      <c r="N686" s="1">
        <v>681</v>
      </c>
      <c r="O686" s="1">
        <v>2.4875917592782311</v>
      </c>
      <c r="P686" s="1">
        <v>23.381404116937258</v>
      </c>
      <c r="Q686" s="1">
        <v>58.16338820164723</v>
      </c>
      <c r="R686" s="1">
        <v>0</v>
      </c>
      <c r="S686" s="1">
        <v>0</v>
      </c>
    </row>
    <row r="687" spans="14:19" x14ac:dyDescent="0.25">
      <c r="N687" s="1">
        <v>682</v>
      </c>
      <c r="O687" s="1">
        <v>2.1350072833582359</v>
      </c>
      <c r="P687" s="1">
        <v>22.708391678663194</v>
      </c>
      <c r="Q687" s="1">
        <v>48.482581627297471</v>
      </c>
      <c r="R687" s="1">
        <v>0</v>
      </c>
      <c r="S687" s="1">
        <v>0</v>
      </c>
    </row>
    <row r="688" spans="14:19" x14ac:dyDescent="0.25">
      <c r="N688" s="1">
        <v>683</v>
      </c>
      <c r="O688" s="1">
        <v>2.4200775619832489</v>
      </c>
      <c r="P688" s="1">
        <v>23.718494030277849</v>
      </c>
      <c r="Q688" s="1">
        <v>57.400595206709056</v>
      </c>
      <c r="R688" s="1">
        <v>0</v>
      </c>
      <c r="S688" s="1">
        <v>0</v>
      </c>
    </row>
    <row r="689" spans="14:19" x14ac:dyDescent="0.25">
      <c r="N689" s="1">
        <v>684</v>
      </c>
      <c r="O689" s="1">
        <v>2.520467447691388</v>
      </c>
      <c r="P689" s="1">
        <v>16.072305554834184</v>
      </c>
      <c r="Q689" s="1">
        <v>40.509722960309034</v>
      </c>
      <c r="R689" s="1">
        <v>0</v>
      </c>
      <c r="S689" s="1">
        <v>0</v>
      </c>
    </row>
    <row r="690" spans="14:19" x14ac:dyDescent="0.25">
      <c r="N690" s="1">
        <v>685</v>
      </c>
      <c r="O690" s="1">
        <v>1.8559561683747032</v>
      </c>
      <c r="P690" s="1">
        <v>21.725453312587607</v>
      </c>
      <c r="Q690" s="1">
        <v>40.321489086233598</v>
      </c>
      <c r="R690" s="1">
        <v>0</v>
      </c>
      <c r="S690" s="1">
        <v>0</v>
      </c>
    </row>
    <row r="691" spans="14:19" x14ac:dyDescent="0.25">
      <c r="N691" s="1">
        <v>686</v>
      </c>
      <c r="O691" s="1">
        <v>2.7431279378071718</v>
      </c>
      <c r="P691" s="1">
        <v>16.138028532391441</v>
      </c>
      <c r="Q691" s="1">
        <v>44.268676928332233</v>
      </c>
      <c r="R691" s="1">
        <v>0</v>
      </c>
      <c r="S691" s="1">
        <v>0</v>
      </c>
    </row>
    <row r="692" spans="14:19" x14ac:dyDescent="0.25">
      <c r="N692" s="1">
        <v>687</v>
      </c>
      <c r="O692" s="1">
        <v>2.3251746867565108</v>
      </c>
      <c r="P692" s="1">
        <v>15.123429791385677</v>
      </c>
      <c r="Q692" s="1">
        <v>35.164616127869273</v>
      </c>
      <c r="R692" s="1">
        <v>0</v>
      </c>
      <c r="S692" s="1">
        <v>0</v>
      </c>
    </row>
    <row r="693" spans="14:19" x14ac:dyDescent="0.25">
      <c r="N693" s="1">
        <v>688</v>
      </c>
      <c r="O693" s="1">
        <v>1.874427910409993</v>
      </c>
      <c r="P693" s="1">
        <v>20.5632030977041</v>
      </c>
      <c r="Q693" s="1">
        <v>38.544241813765794</v>
      </c>
      <c r="R693" s="1">
        <v>0</v>
      </c>
      <c r="S693" s="1">
        <v>0</v>
      </c>
    </row>
    <row r="694" spans="14:19" x14ac:dyDescent="0.25">
      <c r="N694" s="1">
        <v>689</v>
      </c>
      <c r="O694" s="1">
        <v>2.2869626223010782</v>
      </c>
      <c r="P694" s="1">
        <v>23.405870958407828</v>
      </c>
      <c r="Q694" s="1">
        <v>53.52835202428102</v>
      </c>
      <c r="R694" s="1">
        <v>0</v>
      </c>
      <c r="S694" s="1">
        <v>0</v>
      </c>
    </row>
    <row r="695" spans="14:19" x14ac:dyDescent="0.25">
      <c r="N695" s="1">
        <v>690</v>
      </c>
      <c r="O695" s="1">
        <v>3.3338762992805178</v>
      </c>
      <c r="P695" s="1">
        <v>10.379354226157215</v>
      </c>
      <c r="Q695" s="1">
        <v>34.603483056422618</v>
      </c>
      <c r="R695" s="1">
        <v>0</v>
      </c>
      <c r="S695" s="1">
        <v>0</v>
      </c>
    </row>
    <row r="696" spans="14:19" x14ac:dyDescent="0.25">
      <c r="N696" s="1">
        <v>691</v>
      </c>
      <c r="O696" s="1">
        <v>2.4045000339646676</v>
      </c>
      <c r="P696" s="1">
        <v>13.976379405502374</v>
      </c>
      <c r="Q696" s="1">
        <v>33.606204755233541</v>
      </c>
      <c r="R696" s="1">
        <v>0</v>
      </c>
      <c r="S696" s="1">
        <v>0</v>
      </c>
    </row>
    <row r="697" spans="14:19" x14ac:dyDescent="0.25">
      <c r="N697" s="1">
        <v>692</v>
      </c>
      <c r="O697" s="1">
        <v>2.0845552893475867</v>
      </c>
      <c r="P697" s="1">
        <v>12.817420072305602</v>
      </c>
      <c r="Q697" s="1">
        <v>26.718620807514569</v>
      </c>
      <c r="R697" s="1">
        <v>0</v>
      </c>
      <c r="S697" s="1">
        <v>0</v>
      </c>
    </row>
    <row r="698" spans="14:19" x14ac:dyDescent="0.25">
      <c r="N698" s="1">
        <v>693</v>
      </c>
      <c r="O698" s="1">
        <v>2.2264496111358367</v>
      </c>
      <c r="P698" s="1">
        <v>25.546792293578228</v>
      </c>
      <c r="Q698" s="1">
        <v>56.878645767805239</v>
      </c>
      <c r="R698" s="1">
        <v>0</v>
      </c>
      <c r="S698" s="1">
        <v>0</v>
      </c>
    </row>
    <row r="699" spans="14:19" x14ac:dyDescent="0.25">
      <c r="N699" s="1">
        <v>694</v>
      </c>
      <c r="O699" s="1">
        <v>1.8549864634257034</v>
      </c>
      <c r="P699" s="1">
        <v>22.223505810882155</v>
      </c>
      <c r="Q699" s="1">
        <v>41.224302449048857</v>
      </c>
      <c r="R699" s="1">
        <v>0</v>
      </c>
      <c r="S699" s="1">
        <v>0</v>
      </c>
    </row>
    <row r="700" spans="14:19" x14ac:dyDescent="0.25">
      <c r="N700" s="1">
        <v>695</v>
      </c>
      <c r="O700" s="1">
        <v>2.2414793263460329</v>
      </c>
      <c r="P700" s="1">
        <v>21.05545448910306</v>
      </c>
      <c r="Q700" s="1">
        <v>47.195365944144278</v>
      </c>
      <c r="R700" s="1">
        <v>0</v>
      </c>
      <c r="S700" s="1">
        <v>0</v>
      </c>
    </row>
    <row r="701" spans="14:19" x14ac:dyDescent="0.25">
      <c r="N701" s="1">
        <v>696</v>
      </c>
      <c r="O701" s="1">
        <v>2.6789623200763648</v>
      </c>
      <c r="P701" s="1">
        <v>17.018900741708908</v>
      </c>
      <c r="Q701" s="1">
        <v>45.592993816157865</v>
      </c>
      <c r="R701" s="1">
        <v>0</v>
      </c>
      <c r="S701" s="1">
        <v>0</v>
      </c>
    </row>
    <row r="702" spans="14:19" x14ac:dyDescent="0.25">
      <c r="N702" s="1">
        <v>697</v>
      </c>
      <c r="O702" s="1">
        <v>2.2580112017918452</v>
      </c>
      <c r="P702" s="1">
        <v>24.974203064631528</v>
      </c>
      <c r="Q702" s="1">
        <v>56.392030275762217</v>
      </c>
      <c r="R702" s="1">
        <v>0</v>
      </c>
      <c r="S702" s="1">
        <v>0</v>
      </c>
    </row>
    <row r="703" spans="14:19" x14ac:dyDescent="0.25">
      <c r="N703" s="1">
        <v>698</v>
      </c>
      <c r="O703" s="1">
        <v>2.6377829268492916</v>
      </c>
      <c r="P703" s="1">
        <v>19.242762746774552</v>
      </c>
      <c r="Q703" s="1">
        <v>50.758231038853495</v>
      </c>
      <c r="R703" s="1">
        <v>0</v>
      </c>
      <c r="S703" s="1">
        <v>0</v>
      </c>
    </row>
    <row r="704" spans="14:19" x14ac:dyDescent="0.25">
      <c r="N704" s="1">
        <v>699</v>
      </c>
      <c r="O704" s="1">
        <v>2.4935703013094299</v>
      </c>
      <c r="P704" s="1">
        <v>22.39018033510661</v>
      </c>
      <c r="Q704" s="1">
        <v>55.831488724584261</v>
      </c>
      <c r="R704" s="1">
        <v>0</v>
      </c>
      <c r="S704" s="1">
        <v>0</v>
      </c>
    </row>
    <row r="705" spans="14:19" x14ac:dyDescent="0.25">
      <c r="N705" s="1">
        <v>700</v>
      </c>
      <c r="O705" s="1">
        <v>1.9114727885000222</v>
      </c>
      <c r="P705" s="1">
        <v>19.283442887374758</v>
      </c>
      <c r="Q705" s="1">
        <v>36.859776347811149</v>
      </c>
      <c r="R705" s="1">
        <v>0</v>
      </c>
      <c r="S705" s="1">
        <v>0</v>
      </c>
    </row>
    <row r="706" spans="14:19" x14ac:dyDescent="0.25">
      <c r="N706" s="1">
        <v>701</v>
      </c>
      <c r="O706" s="1">
        <v>2.4247148848282851</v>
      </c>
      <c r="P706" s="1">
        <v>17.601260919744192</v>
      </c>
      <c r="Q706" s="1">
        <v>42.678039343850131</v>
      </c>
      <c r="R706" s="1">
        <v>0</v>
      </c>
      <c r="S706" s="1">
        <v>0</v>
      </c>
    </row>
    <row r="707" spans="14:19" x14ac:dyDescent="0.25">
      <c r="N707" s="1">
        <v>702</v>
      </c>
      <c r="O707" s="1">
        <v>2.824881153059374</v>
      </c>
      <c r="P707" s="1">
        <v>16.715927201989743</v>
      </c>
      <c r="Q707" s="1">
        <v>47.220507708813344</v>
      </c>
      <c r="R707" s="1">
        <v>0</v>
      </c>
      <c r="S707" s="1">
        <v>0</v>
      </c>
    </row>
    <row r="708" spans="14:19" x14ac:dyDescent="0.25">
      <c r="N708" s="1">
        <v>703</v>
      </c>
      <c r="O708" s="1">
        <v>2.0014523460579645</v>
      </c>
      <c r="P708" s="1">
        <v>23.959249029030282</v>
      </c>
      <c r="Q708" s="1">
        <v>47.953295178939669</v>
      </c>
      <c r="R708" s="1">
        <v>0</v>
      </c>
      <c r="S708" s="1">
        <v>0</v>
      </c>
    </row>
    <row r="709" spans="14:19" x14ac:dyDescent="0.25">
      <c r="N709" s="1">
        <v>704</v>
      </c>
      <c r="O709" s="1">
        <v>2.5598392169265547</v>
      </c>
      <c r="P709" s="1">
        <v>28.907651914005186</v>
      </c>
      <c r="Q709" s="1">
        <v>73.998941038732454</v>
      </c>
      <c r="R709" s="1">
        <v>0</v>
      </c>
      <c r="S709" s="1">
        <v>0</v>
      </c>
    </row>
    <row r="710" spans="14:19" x14ac:dyDescent="0.25">
      <c r="N710" s="1">
        <v>705</v>
      </c>
      <c r="O710" s="1">
        <v>2.1082322474354918</v>
      </c>
      <c r="P710" s="1">
        <v>19.822723094398334</v>
      </c>
      <c r="Q710" s="1">
        <v>41.79090405959483</v>
      </c>
      <c r="R710" s="1">
        <v>0</v>
      </c>
      <c r="S710" s="1">
        <v>0</v>
      </c>
    </row>
    <row r="711" spans="14:19" x14ac:dyDescent="0.25">
      <c r="N711" s="1">
        <v>706</v>
      </c>
      <c r="O711" s="1">
        <v>2.2702931097467713</v>
      </c>
      <c r="P711" s="1">
        <v>19.481367616533653</v>
      </c>
      <c r="Q711" s="1">
        <v>44.228414668260235</v>
      </c>
      <c r="R711" s="1">
        <v>0</v>
      </c>
      <c r="S711" s="1">
        <v>0</v>
      </c>
    </row>
    <row r="712" spans="14:19" x14ac:dyDescent="0.25">
      <c r="N712" s="1">
        <v>707</v>
      </c>
      <c r="O712" s="1">
        <v>2.5067565666601523</v>
      </c>
      <c r="P712" s="1">
        <v>19.404971630399473</v>
      </c>
      <c r="Q712" s="1">
        <v>48.643540060357843</v>
      </c>
      <c r="R712" s="1">
        <v>0</v>
      </c>
      <c r="S712" s="1">
        <v>0</v>
      </c>
    </row>
    <row r="713" spans="14:19" x14ac:dyDescent="0.25">
      <c r="N713" s="1">
        <v>708</v>
      </c>
      <c r="O713" s="1">
        <v>2.1406621416202096</v>
      </c>
      <c r="P713" s="1">
        <v>21.474553144327327</v>
      </c>
      <c r="Q713" s="1">
        <v>45.969762924272743</v>
      </c>
      <c r="R713" s="1">
        <v>0</v>
      </c>
      <c r="S713" s="1">
        <v>0</v>
      </c>
    </row>
    <row r="714" spans="14:19" x14ac:dyDescent="0.25">
      <c r="N714" s="1">
        <v>709</v>
      </c>
      <c r="O714" s="1">
        <v>2.5275958124736619</v>
      </c>
      <c r="P714" s="1">
        <v>18.692995216803499</v>
      </c>
      <c r="Q714" s="1">
        <v>47.248336432582718</v>
      </c>
      <c r="R714" s="1">
        <v>0</v>
      </c>
      <c r="S714" s="1">
        <v>0</v>
      </c>
    </row>
    <row r="715" spans="14:19" x14ac:dyDescent="0.25">
      <c r="N715" s="1">
        <v>710</v>
      </c>
      <c r="O715" s="1">
        <v>2.1622634229534698</v>
      </c>
      <c r="P715" s="1">
        <v>15.316008519162697</v>
      </c>
      <c r="Q715" s="1">
        <v>33.11724500662924</v>
      </c>
      <c r="R715" s="1">
        <v>0</v>
      </c>
      <c r="S715" s="1">
        <v>0</v>
      </c>
    </row>
    <row r="716" spans="14:19" x14ac:dyDescent="0.25">
      <c r="N716" s="1">
        <v>711</v>
      </c>
      <c r="O716" s="1">
        <v>2.4667038480587959</v>
      </c>
      <c r="P716" s="1">
        <v>20.440836034217842</v>
      </c>
      <c r="Q716" s="1">
        <v>50.421488903144045</v>
      </c>
      <c r="R716" s="1">
        <v>0</v>
      </c>
      <c r="S716" s="1">
        <v>0</v>
      </c>
    </row>
    <row r="717" spans="14:19" x14ac:dyDescent="0.25">
      <c r="N717" s="1">
        <v>712</v>
      </c>
      <c r="O717" s="1">
        <v>2.005305491103802</v>
      </c>
      <c r="P717" s="1">
        <v>14.372437478184622</v>
      </c>
      <c r="Q717" s="1">
        <v>28.821127795549703</v>
      </c>
      <c r="R717" s="1">
        <v>0</v>
      </c>
      <c r="S717" s="1">
        <v>0</v>
      </c>
    </row>
    <row r="718" spans="14:19" x14ac:dyDescent="0.25">
      <c r="N718" s="1">
        <v>713</v>
      </c>
      <c r="O718" s="1">
        <v>2.2523828396864736</v>
      </c>
      <c r="P718" s="1">
        <v>15.755774955375744</v>
      </c>
      <c r="Q718" s="1">
        <v>35.488037135450242</v>
      </c>
      <c r="R718" s="1">
        <v>0</v>
      </c>
      <c r="S718" s="1">
        <v>0</v>
      </c>
    </row>
    <row r="719" spans="14:19" x14ac:dyDescent="0.25">
      <c r="N719" s="1">
        <v>714</v>
      </c>
      <c r="O719" s="1">
        <v>2.0793658088581801</v>
      </c>
      <c r="P719" s="1">
        <v>19.716232514387844</v>
      </c>
      <c r="Q719" s="1">
        <v>40.997259769916027</v>
      </c>
      <c r="R719" s="1">
        <v>0</v>
      </c>
      <c r="S719" s="1">
        <v>0</v>
      </c>
    </row>
    <row r="720" spans="14:19" x14ac:dyDescent="0.25">
      <c r="N720" s="1">
        <v>715</v>
      </c>
      <c r="O720" s="1">
        <v>2.1731792673261272</v>
      </c>
      <c r="P720" s="1">
        <v>19.678193172893387</v>
      </c>
      <c r="Q720" s="1">
        <v>42.76424142177045</v>
      </c>
      <c r="R720" s="1">
        <v>0</v>
      </c>
      <c r="S720" s="1">
        <v>0</v>
      </c>
    </row>
    <row r="721" spans="14:19" x14ac:dyDescent="0.25">
      <c r="N721" s="1">
        <v>716</v>
      </c>
      <c r="O721" s="1">
        <v>2.4745523386734027</v>
      </c>
      <c r="P721" s="1">
        <v>19.69982337320997</v>
      </c>
      <c r="Q721" s="1">
        <v>48.748243999629693</v>
      </c>
      <c r="R721" s="1">
        <v>0</v>
      </c>
      <c r="S721" s="1">
        <v>0</v>
      </c>
    </row>
    <row r="722" spans="14:19" x14ac:dyDescent="0.25">
      <c r="N722" s="1">
        <v>717</v>
      </c>
      <c r="O722" s="1">
        <v>1.9813043599637754</v>
      </c>
      <c r="P722" s="1">
        <v>23.282651724943808</v>
      </c>
      <c r="Q722" s="1">
        <v>46.130019374149285</v>
      </c>
      <c r="R722" s="1">
        <v>0</v>
      </c>
      <c r="S722" s="1">
        <v>0</v>
      </c>
    </row>
    <row r="723" spans="14:19" x14ac:dyDescent="0.25">
      <c r="N723" s="1">
        <v>718</v>
      </c>
      <c r="O723" s="1">
        <v>2.2224568698005904</v>
      </c>
      <c r="P723" s="1">
        <v>19.856767815285984</v>
      </c>
      <c r="Q723" s="1">
        <v>44.130810043117599</v>
      </c>
      <c r="R723" s="1">
        <v>0</v>
      </c>
      <c r="S723" s="1">
        <v>0</v>
      </c>
    </row>
    <row r="724" spans="14:19" x14ac:dyDescent="0.25">
      <c r="N724" s="1">
        <v>719</v>
      </c>
      <c r="O724" s="1">
        <v>1.9786809586859839</v>
      </c>
      <c r="P724" s="1">
        <v>20.82263585002368</v>
      </c>
      <c r="Q724" s="1">
        <v>41.201353066093994</v>
      </c>
      <c r="R724" s="1">
        <v>0</v>
      </c>
      <c r="S724" s="1">
        <v>0</v>
      </c>
    </row>
    <row r="725" spans="14:19" x14ac:dyDescent="0.25">
      <c r="N725" s="1">
        <v>720</v>
      </c>
      <c r="O725" s="1">
        <v>2.0807186122480594</v>
      </c>
      <c r="P725" s="1">
        <v>31.657597962762878</v>
      </c>
      <c r="Q725" s="1">
        <v>65.87055330018697</v>
      </c>
      <c r="R725" s="1">
        <v>0</v>
      </c>
      <c r="S725" s="1">
        <v>0</v>
      </c>
    </row>
    <row r="726" spans="14:19" x14ac:dyDescent="0.25">
      <c r="N726" s="1">
        <v>721</v>
      </c>
      <c r="O726" s="1">
        <v>2.4772401190252049</v>
      </c>
      <c r="P726" s="1">
        <v>18.504456551887817</v>
      </c>
      <c r="Q726" s="1">
        <v>45.839982151095306</v>
      </c>
      <c r="R726" s="1">
        <v>0</v>
      </c>
      <c r="S726" s="1">
        <v>0</v>
      </c>
    </row>
    <row r="727" spans="14:19" x14ac:dyDescent="0.25">
      <c r="N727" s="1">
        <v>722</v>
      </c>
      <c r="O727" s="1">
        <v>2.2125547804694303</v>
      </c>
      <c r="P727" s="1">
        <v>26.668744436597748</v>
      </c>
      <c r="Q727" s="1">
        <v>59.006057992311874</v>
      </c>
      <c r="R727" s="1">
        <v>0</v>
      </c>
      <c r="S727" s="1">
        <v>0</v>
      </c>
    </row>
    <row r="728" spans="14:19" x14ac:dyDescent="0.25">
      <c r="N728" s="1">
        <v>723</v>
      </c>
      <c r="O728" s="1">
        <v>2.4481385588644455</v>
      </c>
      <c r="P728" s="1">
        <v>22.136174780619406</v>
      </c>
      <c r="Q728" s="1">
        <v>54.192423026197076</v>
      </c>
      <c r="R728" s="1">
        <v>0</v>
      </c>
      <c r="S728" s="1">
        <v>0</v>
      </c>
    </row>
    <row r="729" spans="14:19" x14ac:dyDescent="0.25">
      <c r="N729" s="1">
        <v>724</v>
      </c>
      <c r="O729" s="1">
        <v>2.0772607519365627</v>
      </c>
      <c r="P729" s="1">
        <v>20.304487736020871</v>
      </c>
      <c r="Q729" s="1">
        <v>42.177715462213428</v>
      </c>
      <c r="R729" s="1">
        <v>0</v>
      </c>
      <c r="S729" s="1">
        <v>0</v>
      </c>
    </row>
    <row r="730" spans="14:19" x14ac:dyDescent="0.25">
      <c r="N730" s="1">
        <v>725</v>
      </c>
      <c r="O730" s="1">
        <v>2.4430413794787929</v>
      </c>
      <c r="P730" s="1">
        <v>22.008046109712954</v>
      </c>
      <c r="Q730" s="1">
        <v>53.766567327506017</v>
      </c>
      <c r="R730" s="1">
        <v>0</v>
      </c>
      <c r="S730" s="1">
        <v>0</v>
      </c>
    </row>
    <row r="731" spans="14:19" x14ac:dyDescent="0.25">
      <c r="N731" s="1">
        <v>726</v>
      </c>
      <c r="O731" s="1">
        <v>2.1542978260301013</v>
      </c>
      <c r="P731" s="1">
        <v>23.622339263517095</v>
      </c>
      <c r="Q731" s="1">
        <v>50.889554121140378</v>
      </c>
      <c r="R731" s="1">
        <v>0</v>
      </c>
      <c r="S731" s="1">
        <v>0</v>
      </c>
    </row>
    <row r="732" spans="14:19" x14ac:dyDescent="0.25">
      <c r="N732" s="1">
        <v>727</v>
      </c>
      <c r="O732" s="1">
        <v>2.170320271408845</v>
      </c>
      <c r="P732" s="1">
        <v>15.144334821740578</v>
      </c>
      <c r="Q732" s="1">
        <v>32.868056860626432</v>
      </c>
      <c r="R732" s="1">
        <v>0</v>
      </c>
      <c r="S732" s="1">
        <v>0</v>
      </c>
    </row>
    <row r="733" spans="14:19" x14ac:dyDescent="0.25">
      <c r="N733" s="1">
        <v>728</v>
      </c>
      <c r="O733" s="1">
        <v>2.1425260309470313</v>
      </c>
      <c r="P733" s="1">
        <v>16.12799679754913</v>
      </c>
      <c r="Q733" s="1">
        <v>34.554652965779368</v>
      </c>
      <c r="R733" s="1">
        <v>0</v>
      </c>
      <c r="S733" s="1">
        <v>0</v>
      </c>
    </row>
    <row r="734" spans="14:19" x14ac:dyDescent="0.25">
      <c r="N734" s="1">
        <v>729</v>
      </c>
      <c r="O734" s="1">
        <v>2.0961464134374741</v>
      </c>
      <c r="P734" s="1">
        <v>21.350020885536992</v>
      </c>
      <c r="Q734" s="1">
        <v>44.752769706033533</v>
      </c>
      <c r="R734" s="1">
        <v>0</v>
      </c>
      <c r="S734" s="1">
        <v>0</v>
      </c>
    </row>
    <row r="735" spans="14:19" x14ac:dyDescent="0.25">
      <c r="N735" s="1">
        <v>730</v>
      </c>
      <c r="O735" s="1">
        <v>2.3854335551317414</v>
      </c>
      <c r="P735" s="1">
        <v>24.309144430110624</v>
      </c>
      <c r="Q735" s="1">
        <v>57.987848820129756</v>
      </c>
      <c r="R735" s="1">
        <v>0</v>
      </c>
      <c r="S735" s="1">
        <v>0</v>
      </c>
    </row>
    <row r="736" spans="14:19" x14ac:dyDescent="0.25">
      <c r="N736" s="1">
        <v>731</v>
      </c>
      <c r="O736" s="1">
        <v>2.5523765270274748</v>
      </c>
      <c r="P736" s="1">
        <v>18.10272830072374</v>
      </c>
      <c r="Q736" s="1">
        <v>46.204978789923238</v>
      </c>
      <c r="R736" s="1">
        <v>0</v>
      </c>
      <c r="S736" s="1">
        <v>0</v>
      </c>
    </row>
    <row r="737" spans="14:19" x14ac:dyDescent="0.25">
      <c r="N737" s="1">
        <v>732</v>
      </c>
      <c r="O737" s="1">
        <v>2.2385391278901832</v>
      </c>
      <c r="P737" s="1">
        <v>16.892115535108744</v>
      </c>
      <c r="Q737" s="1">
        <v>37.81366157818254</v>
      </c>
      <c r="R737" s="1">
        <v>0</v>
      </c>
      <c r="S737" s="1">
        <v>0</v>
      </c>
    </row>
    <row r="738" spans="14:19" x14ac:dyDescent="0.25">
      <c r="N738" s="1">
        <v>733</v>
      </c>
      <c r="O738" s="1">
        <v>2.365385934744102</v>
      </c>
      <c r="P738" s="1">
        <v>20.750678140120009</v>
      </c>
      <c r="Q738" s="1">
        <v>49.083362209041766</v>
      </c>
      <c r="R738" s="1">
        <v>0</v>
      </c>
      <c r="S738" s="1">
        <v>0</v>
      </c>
    </row>
    <row r="739" spans="14:19" x14ac:dyDescent="0.25">
      <c r="N739" s="1">
        <v>734</v>
      </c>
      <c r="O739" s="1">
        <v>2.1676239885628559</v>
      </c>
      <c r="P739" s="1">
        <v>16.186585667013095</v>
      </c>
      <c r="Q739" s="1">
        <v>35.086431384745282</v>
      </c>
      <c r="R739" s="1">
        <v>0</v>
      </c>
      <c r="S739" s="1">
        <v>0</v>
      </c>
    </row>
    <row r="740" spans="14:19" x14ac:dyDescent="0.25">
      <c r="N740" s="1">
        <v>735</v>
      </c>
      <c r="O740" s="1">
        <v>2.2256489850320049</v>
      </c>
      <c r="P740" s="1">
        <v>15.979555651844944</v>
      </c>
      <c r="Q740" s="1">
        <v>35.564881817791139</v>
      </c>
      <c r="R740" s="1">
        <v>0</v>
      </c>
      <c r="S740" s="1">
        <v>0</v>
      </c>
    </row>
    <row r="741" spans="14:19" x14ac:dyDescent="0.25">
      <c r="N741" s="1">
        <v>736</v>
      </c>
      <c r="O741" s="1">
        <v>2.1113004462800409</v>
      </c>
      <c r="P741" s="1">
        <v>14.739244269548847</v>
      </c>
      <c r="Q741" s="1">
        <v>31.118973004129014</v>
      </c>
      <c r="R741" s="1">
        <v>0</v>
      </c>
      <c r="S741" s="1">
        <v>0</v>
      </c>
    </row>
    <row r="742" spans="14:19" x14ac:dyDescent="0.25">
      <c r="N742" s="1">
        <v>737</v>
      </c>
      <c r="O742" s="1">
        <v>2.1989871172426563</v>
      </c>
      <c r="P742" s="1">
        <v>36.455576587505583</v>
      </c>
      <c r="Q742" s="1">
        <v>80.165343267577768</v>
      </c>
      <c r="R742" s="1">
        <v>0</v>
      </c>
      <c r="S742" s="1">
        <v>0</v>
      </c>
    </row>
    <row r="743" spans="14:19" x14ac:dyDescent="0.25">
      <c r="N743" s="1">
        <v>738</v>
      </c>
      <c r="O743" s="1">
        <v>2.2507617356199665</v>
      </c>
      <c r="P743" s="1">
        <v>25.196212469476801</v>
      </c>
      <c r="Q743" s="1">
        <v>56.710670908849046</v>
      </c>
      <c r="R743" s="1">
        <v>0</v>
      </c>
      <c r="S743" s="1">
        <v>0</v>
      </c>
    </row>
    <row r="744" spans="14:19" x14ac:dyDescent="0.25">
      <c r="N744" s="1">
        <v>739</v>
      </c>
      <c r="O744" s="1">
        <v>2.4249537986125187</v>
      </c>
      <c r="P744" s="1">
        <v>18.637790949090192</v>
      </c>
      <c r="Q744" s="1">
        <v>45.195781959742284</v>
      </c>
      <c r="R744" s="1">
        <v>0</v>
      </c>
      <c r="S744" s="1">
        <v>0</v>
      </c>
    </row>
    <row r="745" spans="14:19" x14ac:dyDescent="0.25">
      <c r="N745" s="1">
        <v>740</v>
      </c>
      <c r="O745" s="1">
        <v>1.9974898171323929</v>
      </c>
      <c r="P745" s="1">
        <v>15.867912379227915</v>
      </c>
      <c r="Q745" s="1">
        <v>31.695993396656803</v>
      </c>
      <c r="R745" s="1">
        <v>0</v>
      </c>
      <c r="S745" s="1">
        <v>0</v>
      </c>
    </row>
    <row r="746" spans="14:19" x14ac:dyDescent="0.25">
      <c r="N746" s="1">
        <v>741</v>
      </c>
      <c r="O746" s="1">
        <v>2.5109380742084655</v>
      </c>
      <c r="P746" s="1">
        <v>14.045415060101504</v>
      </c>
      <c r="Q746" s="1">
        <v>35.267167442469848</v>
      </c>
      <c r="R746" s="1">
        <v>0</v>
      </c>
      <c r="S746" s="1">
        <v>0</v>
      </c>
    </row>
    <row r="747" spans="14:19" x14ac:dyDescent="0.25">
      <c r="N747" s="1">
        <v>742</v>
      </c>
      <c r="O747" s="1">
        <v>2.5152669357719577</v>
      </c>
      <c r="P747" s="1">
        <v>20.680661645166769</v>
      </c>
      <c r="Q747" s="1">
        <v>52.017384445975274</v>
      </c>
      <c r="R747" s="1">
        <v>0</v>
      </c>
      <c r="S747" s="1">
        <v>0</v>
      </c>
    </row>
    <row r="748" spans="14:19" x14ac:dyDescent="0.25">
      <c r="N748" s="1">
        <v>743</v>
      </c>
      <c r="O748" s="1">
        <v>2.6061873230334358</v>
      </c>
      <c r="P748" s="1">
        <v>13.416963601377942</v>
      </c>
      <c r="Q748" s="1">
        <v>34.967120451512223</v>
      </c>
      <c r="R748" s="1">
        <v>0</v>
      </c>
      <c r="S748" s="1">
        <v>0</v>
      </c>
    </row>
    <row r="749" spans="14:19" x14ac:dyDescent="0.25">
      <c r="N749" s="1">
        <v>744</v>
      </c>
      <c r="O749" s="1">
        <v>2.0937865749112579</v>
      </c>
      <c r="P749" s="1">
        <v>18.481095129698947</v>
      </c>
      <c r="Q749" s="1">
        <v>38.69546887222149</v>
      </c>
      <c r="R749" s="1">
        <v>0</v>
      </c>
      <c r="S749" s="1">
        <v>0</v>
      </c>
    </row>
    <row r="750" spans="14:19" x14ac:dyDescent="0.25">
      <c r="N750" s="1">
        <v>745</v>
      </c>
      <c r="O750" s="1">
        <v>2.1349498784447078</v>
      </c>
      <c r="P750" s="1">
        <v>16.459803953839486</v>
      </c>
      <c r="Q750" s="1">
        <v>35.140856450473336</v>
      </c>
      <c r="R750" s="1">
        <v>0</v>
      </c>
      <c r="S750" s="1">
        <v>0</v>
      </c>
    </row>
    <row r="751" spans="14:19" x14ac:dyDescent="0.25">
      <c r="N751" s="1">
        <v>746</v>
      </c>
      <c r="O751" s="1">
        <v>2.3916192550650175</v>
      </c>
      <c r="P751" s="1">
        <v>23.893838056620869</v>
      </c>
      <c r="Q751" s="1">
        <v>57.144963173619765</v>
      </c>
      <c r="R751" s="1">
        <v>0</v>
      </c>
      <c r="S751" s="1">
        <v>0</v>
      </c>
    </row>
    <row r="752" spans="14:19" x14ac:dyDescent="0.25">
      <c r="N752" s="1">
        <v>747</v>
      </c>
      <c r="O752" s="1">
        <v>2.4780562866063582</v>
      </c>
      <c r="P752" s="1">
        <v>20.079345531143826</v>
      </c>
      <c r="Q752" s="1">
        <v>49.75774842439224</v>
      </c>
      <c r="R752" s="1">
        <v>0</v>
      </c>
      <c r="S752" s="1">
        <v>0</v>
      </c>
    </row>
    <row r="753" spans="14:19" x14ac:dyDescent="0.25">
      <c r="N753" s="1">
        <v>748</v>
      </c>
      <c r="O753" s="1">
        <v>2.2154275567314463</v>
      </c>
      <c r="P753" s="1">
        <v>14.539430155262782</v>
      </c>
      <c r="Q753" s="1">
        <v>32.211054225141339</v>
      </c>
      <c r="R753" s="1">
        <v>0</v>
      </c>
      <c r="S753" s="1">
        <v>0</v>
      </c>
    </row>
    <row r="754" spans="14:19" x14ac:dyDescent="0.25">
      <c r="N754" s="1">
        <v>749</v>
      </c>
      <c r="O754" s="1">
        <v>2.2989486113627171</v>
      </c>
      <c r="P754" s="1">
        <v>12.697227675491815</v>
      </c>
      <c r="Q754" s="1">
        <v>29.190273932728172</v>
      </c>
      <c r="R754" s="1">
        <v>0</v>
      </c>
      <c r="S754" s="1">
        <v>0</v>
      </c>
    </row>
    <row r="755" spans="14:19" x14ac:dyDescent="0.25">
      <c r="N755" s="1">
        <v>750</v>
      </c>
      <c r="O755" s="1">
        <v>2.0391088053979991</v>
      </c>
      <c r="P755" s="1">
        <v>15.530803197298496</v>
      </c>
      <c r="Q755" s="1">
        <v>31.668997554514764</v>
      </c>
      <c r="R755" s="1">
        <v>0</v>
      </c>
      <c r="S755" s="1">
        <v>0</v>
      </c>
    </row>
    <row r="756" spans="14:19" x14ac:dyDescent="0.25">
      <c r="N756" s="1">
        <v>751</v>
      </c>
      <c r="O756" s="1">
        <v>2.0889071362631215</v>
      </c>
      <c r="P756" s="1">
        <v>24.680152785598143</v>
      </c>
      <c r="Q756" s="1">
        <v>51.55454727790012</v>
      </c>
      <c r="R756" s="1">
        <v>0</v>
      </c>
      <c r="S756" s="1">
        <v>0</v>
      </c>
    </row>
    <row r="757" spans="14:19" x14ac:dyDescent="0.25">
      <c r="N757" s="1">
        <v>752</v>
      </c>
      <c r="O757" s="1">
        <v>1.9778701209779301</v>
      </c>
      <c r="P757" s="1">
        <v>19.188934433114355</v>
      </c>
      <c r="Q757" s="1">
        <v>37.953220068661459</v>
      </c>
      <c r="R757" s="1">
        <v>0</v>
      </c>
      <c r="S757" s="1">
        <v>0</v>
      </c>
    </row>
    <row r="758" spans="14:19" x14ac:dyDescent="0.25">
      <c r="N758" s="1">
        <v>753</v>
      </c>
      <c r="O758" s="1">
        <v>2.2618449795186946</v>
      </c>
      <c r="P758" s="1">
        <v>17.503174315280916</v>
      </c>
      <c r="Q758" s="1">
        <v>39.589466950658704</v>
      </c>
      <c r="R758" s="1">
        <v>0</v>
      </c>
      <c r="S758" s="1">
        <v>0</v>
      </c>
    </row>
    <row r="759" spans="14:19" x14ac:dyDescent="0.25">
      <c r="N759" s="1">
        <v>754</v>
      </c>
      <c r="O759" s="1">
        <v>1.9304595829843076</v>
      </c>
      <c r="P759" s="1">
        <v>22.865811195700594</v>
      </c>
      <c r="Q759" s="1">
        <v>44.14152434545008</v>
      </c>
      <c r="R759" s="1">
        <v>0</v>
      </c>
      <c r="S759" s="1">
        <v>0</v>
      </c>
    </row>
    <row r="760" spans="14:19" x14ac:dyDescent="0.25">
      <c r="N760" s="1">
        <v>755</v>
      </c>
      <c r="O760" s="1">
        <v>2.3991215823848062</v>
      </c>
      <c r="P760" s="1">
        <v>23.954214367516037</v>
      </c>
      <c r="Q760" s="1">
        <v>57.469072678179934</v>
      </c>
      <c r="R760" s="1">
        <v>0</v>
      </c>
      <c r="S760" s="1">
        <v>0</v>
      </c>
    </row>
    <row r="761" spans="14:19" x14ac:dyDescent="0.25">
      <c r="N761" s="1">
        <v>756</v>
      </c>
      <c r="O761" s="1">
        <v>2.1908894490431918</v>
      </c>
      <c r="P761" s="1">
        <v>27.593599351048752</v>
      </c>
      <c r="Q761" s="1">
        <v>60.45452567933777</v>
      </c>
      <c r="R761" s="1">
        <v>0</v>
      </c>
      <c r="S761" s="1">
        <v>0</v>
      </c>
    </row>
    <row r="762" spans="14:19" x14ac:dyDescent="0.25">
      <c r="N762" s="1">
        <v>757</v>
      </c>
      <c r="O762" s="1">
        <v>2.3093811198231307</v>
      </c>
      <c r="P762" s="1">
        <v>18.085437261390016</v>
      </c>
      <c r="Q762" s="1">
        <v>41.766167355199848</v>
      </c>
      <c r="R762" s="1">
        <v>0</v>
      </c>
      <c r="S762" s="1">
        <v>0</v>
      </c>
    </row>
    <row r="763" spans="14:19" x14ac:dyDescent="0.25">
      <c r="N763" s="1">
        <v>758</v>
      </c>
      <c r="O763" s="1">
        <v>1.6903719136818205</v>
      </c>
      <c r="P763" s="1">
        <v>26.378991064683373</v>
      </c>
      <c r="Q763" s="1">
        <v>44.590305607004474</v>
      </c>
      <c r="R763" s="1">
        <v>0</v>
      </c>
      <c r="S763" s="1">
        <v>0</v>
      </c>
    </row>
    <row r="764" spans="14:19" x14ac:dyDescent="0.25">
      <c r="N764" s="1">
        <v>759</v>
      </c>
      <c r="O764" s="1">
        <v>2.1955475079610802</v>
      </c>
      <c r="P764" s="1">
        <v>16.698565964272461</v>
      </c>
      <c r="Q764" s="1">
        <v>36.662494889382117</v>
      </c>
      <c r="R764" s="1">
        <v>0</v>
      </c>
      <c r="S764" s="1">
        <v>0</v>
      </c>
    </row>
    <row r="765" spans="14:19" x14ac:dyDescent="0.25">
      <c r="N765" s="1">
        <v>760</v>
      </c>
      <c r="O765" s="1">
        <v>2.261391958329765</v>
      </c>
      <c r="P765" s="1">
        <v>23.573848132824548</v>
      </c>
      <c r="Q765" s="1">
        <v>53.309710594456583</v>
      </c>
      <c r="R765" s="1">
        <v>0</v>
      </c>
      <c r="S765" s="1">
        <v>0</v>
      </c>
    </row>
    <row r="766" spans="14:19" x14ac:dyDescent="0.25">
      <c r="N766" s="1">
        <v>761</v>
      </c>
      <c r="O766" s="1">
        <v>2.5761484468866045</v>
      </c>
      <c r="P766" s="1">
        <v>21.593290055908504</v>
      </c>
      <c r="Q766" s="1">
        <v>55.627520640700652</v>
      </c>
      <c r="R766" s="1">
        <v>0</v>
      </c>
      <c r="S766" s="1">
        <v>0</v>
      </c>
    </row>
    <row r="767" spans="14:19" x14ac:dyDescent="0.25">
      <c r="N767" s="1">
        <v>762</v>
      </c>
      <c r="O767" s="1">
        <v>2.0036679404487505</v>
      </c>
      <c r="P767" s="1">
        <v>23.136481660480065</v>
      </c>
      <c r="Q767" s="1">
        <v>46.35782655788438</v>
      </c>
      <c r="R767" s="1">
        <v>0</v>
      </c>
      <c r="S767" s="1">
        <v>0</v>
      </c>
    </row>
    <row r="768" spans="14:19" x14ac:dyDescent="0.25">
      <c r="N768" s="1">
        <v>763</v>
      </c>
      <c r="O768" s="1">
        <v>1.9009926889539006</v>
      </c>
      <c r="P768" s="1">
        <v>19.83542669182545</v>
      </c>
      <c r="Q768" s="1">
        <v>37.707001123441238</v>
      </c>
      <c r="R768" s="1">
        <v>0</v>
      </c>
      <c r="S768" s="1">
        <v>0</v>
      </c>
    </row>
    <row r="769" spans="14:19" x14ac:dyDescent="0.25">
      <c r="N769" s="1">
        <v>764</v>
      </c>
      <c r="O769" s="1">
        <v>2.4477673421684916</v>
      </c>
      <c r="P769" s="1">
        <v>20.506132302028629</v>
      </c>
      <c r="Q769" s="1">
        <v>50.194240963092071</v>
      </c>
      <c r="R769" s="1">
        <v>0</v>
      </c>
      <c r="S769" s="1">
        <v>0</v>
      </c>
    </row>
    <row r="770" spans="14:19" x14ac:dyDescent="0.25">
      <c r="N770" s="1">
        <v>765</v>
      </c>
      <c r="O770" s="1">
        <v>2.5665077941005152</v>
      </c>
      <c r="P770" s="1">
        <v>17.601867258735691</v>
      </c>
      <c r="Q770" s="1">
        <v>45.175329510267822</v>
      </c>
      <c r="R770" s="1">
        <v>0</v>
      </c>
      <c r="S770" s="1">
        <v>0</v>
      </c>
    </row>
    <row r="771" spans="14:19" x14ac:dyDescent="0.25">
      <c r="N771" s="1">
        <v>766</v>
      </c>
      <c r="O771" s="1">
        <v>2.1373033648758137</v>
      </c>
      <c r="P771" s="1">
        <v>21.567377086376656</v>
      </c>
      <c r="Q771" s="1">
        <v>46.096027618258347</v>
      </c>
      <c r="R771" s="1">
        <v>0</v>
      </c>
      <c r="S771" s="1">
        <v>0</v>
      </c>
    </row>
    <row r="772" spans="14:19" x14ac:dyDescent="0.25">
      <c r="N772" s="1">
        <v>767</v>
      </c>
      <c r="O772" s="1">
        <v>2.0911950966056825</v>
      </c>
      <c r="P772" s="1">
        <v>14.373057966961593</v>
      </c>
      <c r="Q772" s="1">
        <v>30.056868343739325</v>
      </c>
      <c r="R772" s="1">
        <v>0</v>
      </c>
      <c r="S772" s="1">
        <v>0</v>
      </c>
    </row>
    <row r="773" spans="14:19" x14ac:dyDescent="0.25">
      <c r="N773" s="1">
        <v>768</v>
      </c>
      <c r="O773" s="1">
        <v>2.6713090190937665</v>
      </c>
      <c r="P773" s="1">
        <v>22.467253623443078</v>
      </c>
      <c r="Q773" s="1">
        <v>60.016977238570597</v>
      </c>
      <c r="R773" s="1">
        <v>0</v>
      </c>
      <c r="S773" s="1">
        <v>0</v>
      </c>
    </row>
    <row r="774" spans="14:19" x14ac:dyDescent="0.25">
      <c r="N774" s="1">
        <v>769</v>
      </c>
      <c r="O774" s="1">
        <v>2.0494019962036103</v>
      </c>
      <c r="P774" s="1">
        <v>12.800070814862524</v>
      </c>
      <c r="Q774" s="1">
        <v>26.23249067952683</v>
      </c>
      <c r="R774" s="1">
        <v>0</v>
      </c>
      <c r="S774" s="1">
        <v>0</v>
      </c>
    </row>
    <row r="775" spans="14:19" x14ac:dyDescent="0.25">
      <c r="N775" s="1">
        <v>770</v>
      </c>
      <c r="O775" s="1">
        <v>1.9737065212025331</v>
      </c>
      <c r="P775" s="1">
        <v>19.450912875644342</v>
      </c>
      <c r="Q775" s="1">
        <v>38.390393586001551</v>
      </c>
      <c r="R775" s="1">
        <v>0</v>
      </c>
      <c r="S775" s="1">
        <v>0</v>
      </c>
    </row>
    <row r="776" spans="14:19" x14ac:dyDescent="0.25">
      <c r="N776" s="1">
        <v>771</v>
      </c>
      <c r="O776" s="1">
        <v>2.8599247181857304</v>
      </c>
      <c r="P776" s="1">
        <v>15.91112009539424</v>
      </c>
      <c r="Q776" s="1">
        <v>45.504605654839686</v>
      </c>
      <c r="R776" s="1">
        <v>0</v>
      </c>
      <c r="S776" s="1">
        <v>0</v>
      </c>
    </row>
    <row r="777" spans="14:19" x14ac:dyDescent="0.25">
      <c r="N777" s="1">
        <v>772</v>
      </c>
      <c r="O777" s="1">
        <v>2.1841457682018457</v>
      </c>
      <c r="P777" s="1">
        <v>18.191283819938128</v>
      </c>
      <c r="Q777" s="1">
        <v>39.732415573476572</v>
      </c>
      <c r="R777" s="1">
        <v>0</v>
      </c>
      <c r="S777" s="1">
        <v>0</v>
      </c>
    </row>
    <row r="778" spans="14:19" x14ac:dyDescent="0.25">
      <c r="N778" s="1">
        <v>773</v>
      </c>
      <c r="O778" s="1">
        <v>2.4401585184323999</v>
      </c>
      <c r="P778" s="1">
        <v>20.184210145093306</v>
      </c>
      <c r="Q778" s="1">
        <v>49.252672323379102</v>
      </c>
      <c r="R778" s="1">
        <v>0</v>
      </c>
      <c r="S778" s="1">
        <v>0</v>
      </c>
    </row>
    <row r="779" spans="14:19" x14ac:dyDescent="0.25">
      <c r="N779" s="1">
        <v>774</v>
      </c>
      <c r="O779" s="1">
        <v>2.3173448140015895</v>
      </c>
      <c r="P779" s="1">
        <v>19.605308685531341</v>
      </c>
      <c r="Q779" s="1">
        <v>45.432260409316378</v>
      </c>
      <c r="R779" s="1">
        <v>0</v>
      </c>
      <c r="S779" s="1">
        <v>0</v>
      </c>
    </row>
    <row r="780" spans="14:19" x14ac:dyDescent="0.25">
      <c r="N780" s="1">
        <v>775</v>
      </c>
      <c r="O780" s="1">
        <v>2.1201463010358745</v>
      </c>
      <c r="P780" s="1">
        <v>16.639416319047879</v>
      </c>
      <c r="Q780" s="1">
        <v>35.27799696022533</v>
      </c>
      <c r="R780" s="1">
        <v>0</v>
      </c>
      <c r="S780" s="1">
        <v>0</v>
      </c>
    </row>
    <row r="781" spans="14:19" x14ac:dyDescent="0.25">
      <c r="N781" s="1">
        <v>776</v>
      </c>
      <c r="O781" s="1">
        <v>2.6863969628156523</v>
      </c>
      <c r="P781" s="1">
        <v>21.439129117339181</v>
      </c>
      <c r="Q781" s="1">
        <v>57.594011346232598</v>
      </c>
      <c r="R781" s="1">
        <v>0</v>
      </c>
      <c r="S781" s="1">
        <v>0</v>
      </c>
    </row>
    <row r="782" spans="14:19" x14ac:dyDescent="0.25">
      <c r="N782" s="1">
        <v>777</v>
      </c>
      <c r="O782" s="1">
        <v>2.5735813649504884</v>
      </c>
      <c r="P782" s="1">
        <v>22.763492881962041</v>
      </c>
      <c r="Q782" s="1">
        <v>58.583701082200598</v>
      </c>
      <c r="R782" s="1">
        <v>0</v>
      </c>
      <c r="S782" s="1">
        <v>0</v>
      </c>
    </row>
    <row r="783" spans="14:19" x14ac:dyDescent="0.25">
      <c r="N783" s="1">
        <v>778</v>
      </c>
      <c r="O783" s="1">
        <v>2.2076240822214417</v>
      </c>
      <c r="P783" s="1">
        <v>17.729975938608163</v>
      </c>
      <c r="Q783" s="1">
        <v>39.141121859278094</v>
      </c>
      <c r="R783" s="1">
        <v>0</v>
      </c>
      <c r="S783" s="1">
        <v>0</v>
      </c>
    </row>
    <row r="784" spans="14:19" x14ac:dyDescent="0.25">
      <c r="N784" s="1">
        <v>779</v>
      </c>
      <c r="O784" s="1">
        <v>1.8869459354472824</v>
      </c>
      <c r="P784" s="1">
        <v>16.023183131351175</v>
      </c>
      <c r="Q784" s="1">
        <v>30.234880282630559</v>
      </c>
      <c r="R784" s="1">
        <v>0</v>
      </c>
      <c r="S784" s="1">
        <v>0</v>
      </c>
    </row>
    <row r="785" spans="14:19" x14ac:dyDescent="0.25">
      <c r="N785" s="1">
        <v>780</v>
      </c>
      <c r="O785" s="1">
        <v>2.1487564988194117</v>
      </c>
      <c r="P785" s="1">
        <v>24.969712647677845</v>
      </c>
      <c r="Q785" s="1">
        <v>53.653832325351026</v>
      </c>
      <c r="R785" s="1">
        <v>0</v>
      </c>
      <c r="S785" s="1">
        <v>0</v>
      </c>
    </row>
    <row r="786" spans="14:19" x14ac:dyDescent="0.25">
      <c r="N786" s="1">
        <v>781</v>
      </c>
      <c r="O786" s="1">
        <v>2.8275229981502572</v>
      </c>
      <c r="P786" s="1">
        <v>19.617236423927785</v>
      </c>
      <c r="Q786" s="1">
        <v>55.46818714880672</v>
      </c>
      <c r="R786" s="1">
        <v>0</v>
      </c>
      <c r="S786" s="1">
        <v>0</v>
      </c>
    </row>
    <row r="787" spans="14:19" x14ac:dyDescent="0.25">
      <c r="N787" s="1">
        <v>782</v>
      </c>
      <c r="O787" s="1">
        <v>2.4387766965532109</v>
      </c>
      <c r="P787" s="1">
        <v>17.090402901775931</v>
      </c>
      <c r="Q787" s="1">
        <v>41.679676331556514</v>
      </c>
      <c r="R787" s="1">
        <v>0</v>
      </c>
      <c r="S787" s="1">
        <v>0</v>
      </c>
    </row>
    <row r="788" spans="14:19" x14ac:dyDescent="0.25">
      <c r="N788" s="1">
        <v>783</v>
      </c>
      <c r="O788" s="1">
        <v>2.1330640504496392</v>
      </c>
      <c r="P788" s="1">
        <v>17.916464707144069</v>
      </c>
      <c r="Q788" s="1">
        <v>38.216966777958739</v>
      </c>
      <c r="R788" s="1">
        <v>0</v>
      </c>
      <c r="S788" s="1">
        <v>0</v>
      </c>
    </row>
    <row r="789" spans="14:19" x14ac:dyDescent="0.25">
      <c r="N789" s="1">
        <v>784</v>
      </c>
      <c r="O789" s="1">
        <v>1.8678291208303208</v>
      </c>
      <c r="P789" s="1">
        <v>24.330683585602142</v>
      </c>
      <c r="Q789" s="1">
        <v>45.445559330895968</v>
      </c>
      <c r="R789" s="1">
        <v>0</v>
      </c>
      <c r="S789" s="1">
        <v>0</v>
      </c>
    </row>
    <row r="790" spans="14:19" x14ac:dyDescent="0.25">
      <c r="N790" s="1">
        <v>785</v>
      </c>
      <c r="O790" s="1">
        <v>2.1791989592999466</v>
      </c>
      <c r="P790" s="1">
        <v>21.560597318375599</v>
      </c>
      <c r="Q790" s="1">
        <v>46.98483123808932</v>
      </c>
      <c r="R790" s="1">
        <v>0</v>
      </c>
      <c r="S790" s="1">
        <v>0</v>
      </c>
    </row>
    <row r="791" spans="14:19" x14ac:dyDescent="0.25">
      <c r="N791" s="1">
        <v>786</v>
      </c>
      <c r="O791" s="1">
        <v>2.5448008659226025</v>
      </c>
      <c r="P791" s="1">
        <v>17.058027898601654</v>
      </c>
      <c r="Q791" s="1">
        <v>43.4092841672934</v>
      </c>
      <c r="R791" s="1">
        <v>0</v>
      </c>
      <c r="S791" s="1">
        <v>0</v>
      </c>
    </row>
    <row r="792" spans="14:19" x14ac:dyDescent="0.25">
      <c r="N792" s="1">
        <v>787</v>
      </c>
      <c r="O792" s="1">
        <v>2.2884797401080461</v>
      </c>
      <c r="P792" s="1">
        <v>25.046453916695871</v>
      </c>
      <c r="Q792" s="1">
        <v>57.318302349908315</v>
      </c>
      <c r="R792" s="1">
        <v>0</v>
      </c>
      <c r="S792" s="1">
        <v>0</v>
      </c>
    </row>
    <row r="793" spans="14:19" x14ac:dyDescent="0.25">
      <c r="N793" s="1">
        <v>788</v>
      </c>
      <c r="O793" s="1">
        <v>2.0363100808740762</v>
      </c>
      <c r="P793" s="1">
        <v>17.101656839811387</v>
      </c>
      <c r="Q793" s="1">
        <v>34.824276222557025</v>
      </c>
      <c r="R793" s="1">
        <v>0</v>
      </c>
      <c r="S793" s="1">
        <v>0</v>
      </c>
    </row>
    <row r="794" spans="14:19" x14ac:dyDescent="0.25">
      <c r="N794" s="1">
        <v>789</v>
      </c>
      <c r="O794" s="1">
        <v>2.3799991316273341</v>
      </c>
      <c r="P794" s="1">
        <v>23.906029482413768</v>
      </c>
      <c r="Q794" s="1">
        <v>56.896329408802217</v>
      </c>
      <c r="R794" s="1">
        <v>0</v>
      </c>
      <c r="S794" s="1">
        <v>0</v>
      </c>
    </row>
    <row r="795" spans="14:19" x14ac:dyDescent="0.25">
      <c r="N795" s="1">
        <v>790</v>
      </c>
      <c r="O795" s="1">
        <v>1.9696306971684501</v>
      </c>
      <c r="P795" s="1">
        <v>17.490674206860252</v>
      </c>
      <c r="Q795" s="1">
        <v>34.450168832004387</v>
      </c>
      <c r="R795" s="1">
        <v>0</v>
      </c>
      <c r="S795" s="1">
        <v>0</v>
      </c>
    </row>
    <row r="796" spans="14:19" x14ac:dyDescent="0.25">
      <c r="N796" s="1">
        <v>791</v>
      </c>
      <c r="O796" s="1">
        <v>2.2025199399508373</v>
      </c>
      <c r="P796" s="1">
        <v>19.267423951607935</v>
      </c>
      <c r="Q796" s="1">
        <v>42.436885444902835</v>
      </c>
      <c r="R796" s="1">
        <v>0</v>
      </c>
      <c r="S796" s="1">
        <v>0</v>
      </c>
    </row>
    <row r="797" spans="14:19" x14ac:dyDescent="0.25">
      <c r="N797" s="1">
        <v>792</v>
      </c>
      <c r="O797" s="1">
        <v>2.4997918719396051</v>
      </c>
      <c r="P797" s="1">
        <v>19.416367364608337</v>
      </c>
      <c r="Q797" s="1">
        <v>48.536877320641331</v>
      </c>
      <c r="R797" s="1">
        <v>0</v>
      </c>
      <c r="S797" s="1">
        <v>0</v>
      </c>
    </row>
    <row r="798" spans="14:19" x14ac:dyDescent="0.25">
      <c r="N798" s="1">
        <v>793</v>
      </c>
      <c r="O798" s="1">
        <v>2.5167471427618242</v>
      </c>
      <c r="P798" s="1">
        <v>22.950773662251702</v>
      </c>
      <c r="Q798" s="1">
        <v>57.761294038645303</v>
      </c>
      <c r="R798" s="1">
        <v>0</v>
      </c>
      <c r="S798" s="1">
        <v>0</v>
      </c>
    </row>
    <row r="799" spans="14:19" x14ac:dyDescent="0.25">
      <c r="N799" s="1">
        <v>794</v>
      </c>
      <c r="O799" s="1">
        <v>1.9620583813366865</v>
      </c>
      <c r="P799" s="1">
        <v>21.972038317740516</v>
      </c>
      <c r="Q799" s="1">
        <v>43.110421936373612</v>
      </c>
      <c r="R799" s="1">
        <v>0</v>
      </c>
      <c r="S799" s="1">
        <v>0</v>
      </c>
    </row>
    <row r="800" spans="14:19" x14ac:dyDescent="0.25">
      <c r="N800" s="1">
        <v>795</v>
      </c>
      <c r="O800" s="1">
        <v>2.4184357434592201</v>
      </c>
      <c r="P800" s="1">
        <v>19.297577340901363</v>
      </c>
      <c r="Q800" s="1">
        <v>46.669950803404582</v>
      </c>
      <c r="R800" s="1">
        <v>0</v>
      </c>
      <c r="S800" s="1">
        <v>0</v>
      </c>
    </row>
    <row r="801" spans="14:19" x14ac:dyDescent="0.25">
      <c r="N801" s="1">
        <v>796</v>
      </c>
      <c r="O801" s="1">
        <v>1.9109627732759842</v>
      </c>
      <c r="P801" s="1">
        <v>14.645309410159184</v>
      </c>
      <c r="Q801" s="1">
        <v>27.986641085922663</v>
      </c>
      <c r="R801" s="1">
        <v>0</v>
      </c>
      <c r="S801" s="1">
        <v>0</v>
      </c>
    </row>
    <row r="802" spans="14:19" x14ac:dyDescent="0.25">
      <c r="N802" s="1">
        <v>797</v>
      </c>
      <c r="O802" s="1">
        <v>1.9559021249478898</v>
      </c>
      <c r="P802" s="1">
        <v>13.098758925185148</v>
      </c>
      <c r="Q802" s="1">
        <v>25.619890415949769</v>
      </c>
      <c r="R802" s="1">
        <v>0</v>
      </c>
      <c r="S802" s="1">
        <v>0</v>
      </c>
    </row>
    <row r="803" spans="14:19" x14ac:dyDescent="0.25">
      <c r="N803" s="1">
        <v>798</v>
      </c>
      <c r="O803" s="1">
        <v>2.4124896234560902</v>
      </c>
      <c r="P803" s="1">
        <v>21.744932864075682</v>
      </c>
      <c r="Q803" s="1">
        <v>52.459424897331907</v>
      </c>
      <c r="R803" s="1">
        <v>0</v>
      </c>
      <c r="S803" s="1">
        <v>0</v>
      </c>
    </row>
    <row r="804" spans="14:19" x14ac:dyDescent="0.25">
      <c r="N804" s="1">
        <v>799</v>
      </c>
      <c r="O804" s="1">
        <v>1.9048449477939726</v>
      </c>
      <c r="P804" s="1">
        <v>23.421256651979505</v>
      </c>
      <c r="Q804" s="1">
        <v>44.613862404509135</v>
      </c>
      <c r="R804" s="1">
        <v>0</v>
      </c>
      <c r="S804" s="1">
        <v>0</v>
      </c>
    </row>
    <row r="805" spans="14:19" x14ac:dyDescent="0.25">
      <c r="N805" s="1">
        <v>800</v>
      </c>
      <c r="O805" s="1">
        <v>2.2764449182377198</v>
      </c>
      <c r="P805" s="1">
        <v>32.470589481660951</v>
      </c>
      <c r="Q805" s="1">
        <v>73.917508417710224</v>
      </c>
      <c r="R805" s="1">
        <v>0</v>
      </c>
      <c r="S805" s="1">
        <v>0</v>
      </c>
    </row>
    <row r="806" spans="14:19" x14ac:dyDescent="0.25">
      <c r="N806" s="1">
        <v>801</v>
      </c>
      <c r="O806" s="1">
        <v>1.8602933576294327</v>
      </c>
      <c r="P806" s="1">
        <v>18.254815915082933</v>
      </c>
      <c r="Q806" s="1">
        <v>33.959312791576835</v>
      </c>
      <c r="R806" s="1">
        <v>0</v>
      </c>
      <c r="S806" s="1">
        <v>0</v>
      </c>
    </row>
    <row r="807" spans="14:19" x14ac:dyDescent="0.25">
      <c r="N807" s="1">
        <v>802</v>
      </c>
      <c r="O807" s="1">
        <v>2.1329310041518759</v>
      </c>
      <c r="P807" s="1">
        <v>16.450172860322876</v>
      </c>
      <c r="Q807" s="1">
        <v>35.087083717440407</v>
      </c>
      <c r="R807" s="1">
        <v>0</v>
      </c>
      <c r="S807" s="1">
        <v>0</v>
      </c>
    </row>
    <row r="808" spans="14:19" x14ac:dyDescent="0.25">
      <c r="N808" s="1">
        <v>803</v>
      </c>
      <c r="O808" s="1">
        <v>2.1388274136926664</v>
      </c>
      <c r="P808" s="1">
        <v>22.409656178943958</v>
      </c>
      <c r="Q808" s="1">
        <v>47.930386966952589</v>
      </c>
      <c r="R808" s="1">
        <v>0</v>
      </c>
      <c r="S808" s="1">
        <v>0</v>
      </c>
    </row>
    <row r="809" spans="14:19" x14ac:dyDescent="0.25">
      <c r="N809" s="1">
        <v>804</v>
      </c>
      <c r="O809" s="1">
        <v>2.142076781146026</v>
      </c>
      <c r="P809" s="1">
        <v>20.046575884134516</v>
      </c>
      <c r="Q809" s="1">
        <v>42.941304742886409</v>
      </c>
      <c r="R809" s="1">
        <v>0</v>
      </c>
      <c r="S809" s="1">
        <v>0</v>
      </c>
    </row>
    <row r="810" spans="14:19" x14ac:dyDescent="0.25">
      <c r="N810" s="1">
        <v>805</v>
      </c>
      <c r="O810" s="1">
        <v>1.8694789034740922</v>
      </c>
      <c r="P810" s="1">
        <v>20.42790775396929</v>
      </c>
      <c r="Q810" s="1">
        <v>38.189542588160414</v>
      </c>
      <c r="R810" s="1">
        <v>0</v>
      </c>
      <c r="S810" s="1">
        <v>0</v>
      </c>
    </row>
    <row r="811" spans="14:19" x14ac:dyDescent="0.25">
      <c r="N811" s="1">
        <v>806</v>
      </c>
      <c r="O811" s="1">
        <v>2.2615356366206361</v>
      </c>
      <c r="P811" s="1">
        <v>18.145440681996686</v>
      </c>
      <c r="Q811" s="1">
        <v>41.03656074452136</v>
      </c>
      <c r="R811" s="1">
        <v>0</v>
      </c>
      <c r="S811" s="1">
        <v>0</v>
      </c>
    </row>
    <row r="812" spans="14:19" x14ac:dyDescent="0.25">
      <c r="N812" s="1">
        <v>807</v>
      </c>
      <c r="O812" s="1">
        <v>2.4793722471278299</v>
      </c>
      <c r="P812" s="1">
        <v>23.5301225382841</v>
      </c>
      <c r="Q812" s="1">
        <v>58.339932792938647</v>
      </c>
      <c r="R812" s="1">
        <v>0</v>
      </c>
      <c r="S812" s="1">
        <v>0</v>
      </c>
    </row>
    <row r="813" spans="14:19" x14ac:dyDescent="0.25">
      <c r="N813" s="1">
        <v>808</v>
      </c>
      <c r="O813" s="1">
        <v>2.543463969937783</v>
      </c>
      <c r="P813" s="1">
        <v>26.225718371353857</v>
      </c>
      <c r="Q813" s="1">
        <v>66.704169763273924</v>
      </c>
      <c r="R813" s="1">
        <v>0</v>
      </c>
      <c r="S813" s="1">
        <v>0</v>
      </c>
    </row>
    <row r="814" spans="14:19" x14ac:dyDescent="0.25">
      <c r="N814" s="1">
        <v>809</v>
      </c>
      <c r="O814" s="1">
        <v>2.1106730283723878</v>
      </c>
      <c r="P814" s="1">
        <v>22.712260645425197</v>
      </c>
      <c r="Q814" s="1">
        <v>47.938155957662602</v>
      </c>
      <c r="R814" s="1">
        <v>0</v>
      </c>
      <c r="S814" s="1">
        <v>0</v>
      </c>
    </row>
    <row r="815" spans="14:19" x14ac:dyDescent="0.25">
      <c r="N815" s="1">
        <v>810</v>
      </c>
      <c r="O815" s="1">
        <v>2.5597255629908271</v>
      </c>
      <c r="P815" s="1">
        <v>24.106313021392992</v>
      </c>
      <c r="Q815" s="1">
        <v>61.70554567031828</v>
      </c>
      <c r="R815" s="1">
        <v>0</v>
      </c>
      <c r="S815" s="1">
        <v>0</v>
      </c>
    </row>
    <row r="816" spans="14:19" x14ac:dyDescent="0.25">
      <c r="N816" s="1">
        <v>811</v>
      </c>
      <c r="O816" s="1">
        <v>2.0844844748896829</v>
      </c>
      <c r="P816" s="1">
        <v>18.657665436280165</v>
      </c>
      <c r="Q816" s="1">
        <v>38.891613939611844</v>
      </c>
      <c r="R816" s="1">
        <v>0</v>
      </c>
      <c r="S816" s="1">
        <v>0</v>
      </c>
    </row>
    <row r="817" spans="14:19" x14ac:dyDescent="0.25">
      <c r="N817" s="1">
        <v>812</v>
      </c>
      <c r="O817" s="1">
        <v>1.9617855744304127</v>
      </c>
      <c r="P817" s="1">
        <v>20.661820314615309</v>
      </c>
      <c r="Q817" s="1">
        <v>40.534061034685564</v>
      </c>
      <c r="R817" s="1">
        <v>0</v>
      </c>
      <c r="S817" s="1">
        <v>0</v>
      </c>
    </row>
    <row r="818" spans="14:19" x14ac:dyDescent="0.25">
      <c r="N818" s="1">
        <v>813</v>
      </c>
      <c r="O818" s="1">
        <v>1.9058515458175425</v>
      </c>
      <c r="P818" s="1">
        <v>24.028120708772096</v>
      </c>
      <c r="Q818" s="1">
        <v>45.794030995903803</v>
      </c>
      <c r="R818" s="1">
        <v>0</v>
      </c>
      <c r="S818" s="1">
        <v>0</v>
      </c>
    </row>
    <row r="819" spans="14:19" x14ac:dyDescent="0.25">
      <c r="N819" s="1">
        <v>814</v>
      </c>
      <c r="O819" s="1">
        <v>2.0655984486462797</v>
      </c>
      <c r="P819" s="1">
        <v>19.053356905194548</v>
      </c>
      <c r="Q819" s="1">
        <v>39.356584464873741</v>
      </c>
      <c r="R819" s="1">
        <v>0</v>
      </c>
      <c r="S819" s="1">
        <v>0</v>
      </c>
    </row>
    <row r="820" spans="14:19" x14ac:dyDescent="0.25">
      <c r="N820" s="1">
        <v>815</v>
      </c>
      <c r="O820" s="1">
        <v>1.9215782268583761</v>
      </c>
      <c r="P820" s="1">
        <v>25.275788752797073</v>
      </c>
      <c r="Q820" s="1">
        <v>48.569405334046685</v>
      </c>
      <c r="R820" s="1">
        <v>0</v>
      </c>
      <c r="S820" s="1">
        <v>0</v>
      </c>
    </row>
    <row r="821" spans="14:19" x14ac:dyDescent="0.25">
      <c r="N821" s="1">
        <v>816</v>
      </c>
      <c r="O821" s="1">
        <v>2.3119418266271978</v>
      </c>
      <c r="P821" s="1">
        <v>22.596194628651695</v>
      </c>
      <c r="Q821" s="1">
        <v>52.241087484588675</v>
      </c>
      <c r="R821" s="1">
        <v>0</v>
      </c>
      <c r="S821" s="1">
        <v>0</v>
      </c>
    </row>
    <row r="822" spans="14:19" x14ac:dyDescent="0.25">
      <c r="N822" s="1">
        <v>817</v>
      </c>
      <c r="O822" s="1">
        <v>2.3273839121157649</v>
      </c>
      <c r="P822" s="1">
        <v>21.540190912835577</v>
      </c>
      <c r="Q822" s="1">
        <v>50.132293794435718</v>
      </c>
      <c r="R822" s="1">
        <v>0</v>
      </c>
      <c r="S822" s="1">
        <v>0</v>
      </c>
    </row>
    <row r="823" spans="14:19" x14ac:dyDescent="0.25">
      <c r="N823" s="1">
        <v>818</v>
      </c>
      <c r="O823" s="1">
        <v>2.1415726907700665</v>
      </c>
      <c r="P823" s="1">
        <v>22.361176673471874</v>
      </c>
      <c r="Q823" s="1">
        <v>47.888085297392003</v>
      </c>
      <c r="R823" s="1">
        <v>0</v>
      </c>
      <c r="S823" s="1">
        <v>0</v>
      </c>
    </row>
    <row r="824" spans="14:19" x14ac:dyDescent="0.25">
      <c r="N824" s="1">
        <v>819</v>
      </c>
      <c r="O824" s="1">
        <v>2.4444073270303841</v>
      </c>
      <c r="P824" s="1">
        <v>18.174881451868519</v>
      </c>
      <c r="Q824" s="1">
        <v>44.426813388856033</v>
      </c>
      <c r="R824" s="1">
        <v>0</v>
      </c>
      <c r="S824" s="1">
        <v>0</v>
      </c>
    </row>
    <row r="825" spans="14:19" x14ac:dyDescent="0.25">
      <c r="N825" s="1">
        <v>820</v>
      </c>
      <c r="O825" s="1">
        <v>2.4861860382719536</v>
      </c>
      <c r="P825" s="1">
        <v>19.021655864116166</v>
      </c>
      <c r="Q825" s="1">
        <v>47.291375234179448</v>
      </c>
      <c r="R825" s="1">
        <v>0</v>
      </c>
      <c r="S825" s="1">
        <v>0</v>
      </c>
    </row>
    <row r="826" spans="14:19" x14ac:dyDescent="0.25">
      <c r="N826" s="1">
        <v>821</v>
      </c>
      <c r="O826" s="1">
        <v>2.3314400523534506</v>
      </c>
      <c r="P826" s="1">
        <v>18.198740397257843</v>
      </c>
      <c r="Q826" s="1">
        <v>42.429272264549681</v>
      </c>
      <c r="R826" s="1">
        <v>0</v>
      </c>
      <c r="S826" s="1">
        <v>0</v>
      </c>
    </row>
    <row r="827" spans="14:19" x14ac:dyDescent="0.25">
      <c r="N827" s="1">
        <v>822</v>
      </c>
      <c r="O827" s="1">
        <v>2.4972041571718213</v>
      </c>
      <c r="P827" s="1">
        <v>17.450640498307468</v>
      </c>
      <c r="Q827" s="1">
        <v>43.57781199768435</v>
      </c>
      <c r="R827" s="1">
        <v>0</v>
      </c>
      <c r="S827" s="1">
        <v>0</v>
      </c>
    </row>
    <row r="828" spans="14:19" x14ac:dyDescent="0.25">
      <c r="N828" s="1">
        <v>823</v>
      </c>
      <c r="O828" s="1">
        <v>1.9479717822537477</v>
      </c>
      <c r="P828" s="1">
        <v>18.844423066301392</v>
      </c>
      <c r="Q828" s="1">
        <v>36.708404386006755</v>
      </c>
      <c r="R828" s="1">
        <v>0</v>
      </c>
      <c r="S828" s="1">
        <v>0</v>
      </c>
    </row>
    <row r="829" spans="14:19" x14ac:dyDescent="0.25">
      <c r="N829" s="1">
        <v>824</v>
      </c>
      <c r="O829" s="1">
        <v>2.1840255242755946</v>
      </c>
      <c r="P829" s="1">
        <v>31.962784463235909</v>
      </c>
      <c r="Q829" s="1">
        <v>69.807537094626639</v>
      </c>
      <c r="R829" s="1">
        <v>0</v>
      </c>
      <c r="S829" s="1">
        <v>0</v>
      </c>
    </row>
    <row r="830" spans="14:19" x14ac:dyDescent="0.25">
      <c r="N830" s="1">
        <v>825</v>
      </c>
      <c r="O830" s="1">
        <v>2.4136856591893316</v>
      </c>
      <c r="P830" s="1">
        <v>22.911832025912361</v>
      </c>
      <c r="Q830" s="1">
        <v>55.30196038669952</v>
      </c>
      <c r="R830" s="1">
        <v>0</v>
      </c>
      <c r="S830" s="1">
        <v>0</v>
      </c>
    </row>
    <row r="831" spans="14:19" x14ac:dyDescent="0.25">
      <c r="N831" s="1">
        <v>826</v>
      </c>
      <c r="O831" s="1">
        <v>1.8368638065579455</v>
      </c>
      <c r="P831" s="1">
        <v>25.824327802147117</v>
      </c>
      <c r="Q831" s="1">
        <v>47.435773068452136</v>
      </c>
      <c r="R831" s="1">
        <v>0</v>
      </c>
      <c r="S831" s="1">
        <v>0</v>
      </c>
    </row>
    <row r="832" spans="14:19" x14ac:dyDescent="0.25">
      <c r="N832" s="1">
        <v>827</v>
      </c>
      <c r="O832" s="1">
        <v>2.3303511682243134</v>
      </c>
      <c r="P832" s="1">
        <v>24.943040375180701</v>
      </c>
      <c r="Q832" s="1">
        <v>58.126043277368559</v>
      </c>
      <c r="R832" s="1">
        <v>0</v>
      </c>
      <c r="S832" s="1">
        <v>0</v>
      </c>
    </row>
    <row r="833" spans="14:19" x14ac:dyDescent="0.25">
      <c r="N833" s="1">
        <v>828</v>
      </c>
      <c r="O833" s="1">
        <v>2.0355084919192623</v>
      </c>
      <c r="P833" s="1">
        <v>19.933925943194751</v>
      </c>
      <c r="Q833" s="1">
        <v>40.575675534662608</v>
      </c>
      <c r="R833" s="1">
        <v>0</v>
      </c>
      <c r="S833" s="1">
        <v>0</v>
      </c>
    </row>
    <row r="834" spans="14:19" x14ac:dyDescent="0.25">
      <c r="N834" s="1">
        <v>829</v>
      </c>
      <c r="O834" s="1">
        <v>2.5690013753507492</v>
      </c>
      <c r="P834" s="1">
        <v>20.260373849907452</v>
      </c>
      <c r="Q834" s="1">
        <v>52.048928285532597</v>
      </c>
      <c r="R834" s="1">
        <v>0</v>
      </c>
      <c r="S834" s="1">
        <v>0</v>
      </c>
    </row>
    <row r="835" spans="14:19" x14ac:dyDescent="0.25">
      <c r="N835" s="1">
        <v>830</v>
      </c>
      <c r="O835" s="1">
        <v>1.8069933042411912</v>
      </c>
      <c r="P835" s="1">
        <v>17.70254549377189</v>
      </c>
      <c r="Q835" s="1">
        <v>31.988381175270877</v>
      </c>
      <c r="R835" s="1">
        <v>0</v>
      </c>
      <c r="S835" s="1">
        <v>0</v>
      </c>
    </row>
    <row r="836" spans="14:19" x14ac:dyDescent="0.25">
      <c r="N836" s="1">
        <v>831</v>
      </c>
      <c r="O836" s="1">
        <v>2.1320829983102185</v>
      </c>
      <c r="P836" s="1">
        <v>22.679530663378195</v>
      </c>
      <c r="Q836" s="1">
        <v>48.35464173704392</v>
      </c>
      <c r="R836" s="1">
        <v>0</v>
      </c>
      <c r="S836" s="1">
        <v>0</v>
      </c>
    </row>
    <row r="837" spans="14:19" x14ac:dyDescent="0.25">
      <c r="N837" s="1">
        <v>832</v>
      </c>
      <c r="O837" s="1">
        <v>2.0768341441709555</v>
      </c>
      <c r="P837" s="1">
        <v>22.422439418441616</v>
      </c>
      <c r="Q837" s="1">
        <v>46.56768777982429</v>
      </c>
      <c r="R837" s="1">
        <v>0</v>
      </c>
      <c r="S837" s="1">
        <v>0</v>
      </c>
    </row>
    <row r="838" spans="14:19" x14ac:dyDescent="0.25">
      <c r="N838" s="1">
        <v>833</v>
      </c>
      <c r="O838" s="1">
        <v>2.1983604822864207</v>
      </c>
      <c r="P838" s="1">
        <v>23.274933181856515</v>
      </c>
      <c r="Q838" s="1">
        <v>51.166693334850301</v>
      </c>
      <c r="R838" s="1">
        <v>0</v>
      </c>
      <c r="S838" s="1">
        <v>0</v>
      </c>
    </row>
    <row r="839" spans="14:19" x14ac:dyDescent="0.25">
      <c r="N839" s="1">
        <v>834</v>
      </c>
      <c r="O839" s="1">
        <v>2.1171265826609313</v>
      </c>
      <c r="P839" s="1">
        <v>23.746369374696663</v>
      </c>
      <c r="Q839" s="1">
        <v>50.274069844855738</v>
      </c>
      <c r="R839" s="1">
        <v>0</v>
      </c>
      <c r="S839" s="1">
        <v>0</v>
      </c>
    </row>
    <row r="840" spans="14:19" x14ac:dyDescent="0.25">
      <c r="N840" s="1">
        <v>835</v>
      </c>
      <c r="O840" s="1">
        <v>2.1038821980651932</v>
      </c>
      <c r="P840" s="1">
        <v>22.374242448543331</v>
      </c>
      <c r="Q840" s="1">
        <v>47.072770382684894</v>
      </c>
      <c r="R840" s="1">
        <v>0</v>
      </c>
      <c r="S840" s="1">
        <v>0</v>
      </c>
    </row>
    <row r="841" spans="14:19" x14ac:dyDescent="0.25">
      <c r="N841" s="1">
        <v>836</v>
      </c>
      <c r="O841" s="1">
        <v>1.8636670784782408</v>
      </c>
      <c r="P841" s="1">
        <v>24.662748621973201</v>
      </c>
      <c r="Q841" s="1">
        <v>45.963152671556053</v>
      </c>
      <c r="R841" s="1">
        <v>0</v>
      </c>
      <c r="S841" s="1">
        <v>0</v>
      </c>
    </row>
    <row r="842" spans="14:19" x14ac:dyDescent="0.25">
      <c r="N842" s="1">
        <v>837</v>
      </c>
      <c r="O842" s="1">
        <v>2.6793107288755609</v>
      </c>
      <c r="P842" s="1">
        <v>15.405351466330435</v>
      </c>
      <c r="Q842" s="1">
        <v>41.275723465837991</v>
      </c>
      <c r="R842" s="1">
        <v>0</v>
      </c>
      <c r="S842" s="1">
        <v>0</v>
      </c>
    </row>
    <row r="843" spans="14:19" x14ac:dyDescent="0.25">
      <c r="N843" s="1">
        <v>838</v>
      </c>
      <c r="O843" s="1">
        <v>2.2335095221680925</v>
      </c>
      <c r="P843" s="1">
        <v>19.113358361006483</v>
      </c>
      <c r="Q843" s="1">
        <v>42.689867899919108</v>
      </c>
      <c r="R843" s="1">
        <v>0</v>
      </c>
      <c r="S843" s="1">
        <v>0</v>
      </c>
    </row>
    <row r="844" spans="14:19" x14ac:dyDescent="0.25">
      <c r="N844" s="1">
        <v>839</v>
      </c>
      <c r="O844" s="1">
        <v>2.0819815021866872</v>
      </c>
      <c r="P844" s="1">
        <v>15.718456763974485</v>
      </c>
      <c r="Q844" s="1">
        <v>32.725536225516095</v>
      </c>
      <c r="R844" s="1">
        <v>0</v>
      </c>
      <c r="S844" s="1">
        <v>0</v>
      </c>
    </row>
    <row r="845" spans="14:19" x14ac:dyDescent="0.25">
      <c r="N845" s="1">
        <v>840</v>
      </c>
      <c r="O845" s="1">
        <v>2.5064982128973261</v>
      </c>
      <c r="P845" s="1">
        <v>11.045294835888004</v>
      </c>
      <c r="Q845" s="1">
        <v>27.685011767077349</v>
      </c>
      <c r="R845" s="1">
        <v>0</v>
      </c>
      <c r="S845" s="1">
        <v>0</v>
      </c>
    </row>
    <row r="846" spans="14:19" x14ac:dyDescent="0.25">
      <c r="N846" s="1">
        <v>841</v>
      </c>
      <c r="O846" s="1">
        <v>2.4963822235978452</v>
      </c>
      <c r="P846" s="1">
        <v>16.792672796464593</v>
      </c>
      <c r="Q846" s="1">
        <v>41.920929855789325</v>
      </c>
      <c r="R846" s="1">
        <v>0</v>
      </c>
      <c r="S846" s="1">
        <v>0</v>
      </c>
    </row>
    <row r="847" spans="14:19" x14ac:dyDescent="0.25">
      <c r="N847" s="1">
        <v>842</v>
      </c>
      <c r="O847" s="1">
        <v>2.6443895861009747</v>
      </c>
      <c r="P847" s="1">
        <v>18.115056255995857</v>
      </c>
      <c r="Q847" s="1">
        <v>47.903266114988753</v>
      </c>
      <c r="R847" s="1">
        <v>0</v>
      </c>
      <c r="S847" s="1">
        <v>0</v>
      </c>
    </row>
    <row r="848" spans="14:19" x14ac:dyDescent="0.25">
      <c r="N848" s="1">
        <v>843</v>
      </c>
      <c r="O848" s="1">
        <v>2.3823458234893753</v>
      </c>
      <c r="P848" s="1">
        <v>26.378575393035955</v>
      </c>
      <c r="Q848" s="1">
        <v>62.842888917198813</v>
      </c>
      <c r="R848" s="1">
        <v>0</v>
      </c>
      <c r="S848" s="1">
        <v>0</v>
      </c>
    </row>
    <row r="849" spans="14:19" x14ac:dyDescent="0.25">
      <c r="N849" s="1">
        <v>844</v>
      </c>
      <c r="O849" s="1">
        <v>2.5157958580680715</v>
      </c>
      <c r="P849" s="1">
        <v>17.955891375471154</v>
      </c>
      <c r="Q849" s="1">
        <v>45.173357150330538</v>
      </c>
      <c r="R849" s="1">
        <v>0</v>
      </c>
      <c r="S849" s="1">
        <v>0</v>
      </c>
    </row>
    <row r="850" spans="14:19" x14ac:dyDescent="0.25">
      <c r="N850" s="1">
        <v>845</v>
      </c>
      <c r="O850" s="1">
        <v>2.1894639239113602</v>
      </c>
      <c r="P850" s="1">
        <v>15.661355949452084</v>
      </c>
      <c r="Q850" s="1">
        <v>34.289973850859887</v>
      </c>
      <c r="R850" s="1">
        <v>0</v>
      </c>
      <c r="S850" s="1">
        <v>0</v>
      </c>
    </row>
    <row r="851" spans="14:19" x14ac:dyDescent="0.25">
      <c r="N851" s="1">
        <v>846</v>
      </c>
      <c r="O851" s="1">
        <v>2.0999410936344494</v>
      </c>
      <c r="P851" s="1">
        <v>27.683381127370946</v>
      </c>
      <c r="Q851" s="1">
        <v>58.133469640110619</v>
      </c>
      <c r="R851" s="1">
        <v>0</v>
      </c>
      <c r="S851" s="1">
        <v>0</v>
      </c>
    </row>
    <row r="852" spans="14:19" x14ac:dyDescent="0.25">
      <c r="N852" s="1">
        <v>847</v>
      </c>
      <c r="O852" s="1">
        <v>1.8623496705864522</v>
      </c>
      <c r="P852" s="1">
        <v>20.377683872314833</v>
      </c>
      <c r="Q852" s="1">
        <v>37.950372846920388</v>
      </c>
      <c r="R852" s="1">
        <v>0</v>
      </c>
      <c r="S852" s="1">
        <v>0</v>
      </c>
    </row>
    <row r="853" spans="14:19" x14ac:dyDescent="0.25">
      <c r="N853" s="1">
        <v>848</v>
      </c>
      <c r="O853" s="1">
        <v>1.8250642755490158</v>
      </c>
      <c r="P853" s="1">
        <v>22.664157497858142</v>
      </c>
      <c r="Q853" s="1">
        <v>41.363544184757266</v>
      </c>
      <c r="R853" s="1">
        <v>0</v>
      </c>
      <c r="S853" s="1">
        <v>0</v>
      </c>
    </row>
    <row r="854" spans="14:19" x14ac:dyDescent="0.25">
      <c r="N854" s="1">
        <v>849</v>
      </c>
      <c r="O854" s="1">
        <v>1.6312076074074155</v>
      </c>
      <c r="P854" s="1">
        <v>21.58191250488289</v>
      </c>
      <c r="Q854" s="1">
        <v>35.204579860366202</v>
      </c>
      <c r="R854" s="1">
        <v>0</v>
      </c>
      <c r="S854" s="1">
        <v>0</v>
      </c>
    </row>
    <row r="855" spans="14:19" x14ac:dyDescent="0.25">
      <c r="N855" s="1">
        <v>850</v>
      </c>
      <c r="O855" s="1">
        <v>2.3051442542585794</v>
      </c>
      <c r="P855" s="1">
        <v>22.581729405073812</v>
      </c>
      <c r="Q855" s="1">
        <v>52.054143789327902</v>
      </c>
      <c r="R855" s="1">
        <v>0</v>
      </c>
      <c r="S855" s="1">
        <v>0</v>
      </c>
    </row>
    <row r="856" spans="14:19" x14ac:dyDescent="0.25">
      <c r="N856" s="1">
        <v>851</v>
      </c>
      <c r="O856" s="1">
        <v>1.8254572256527188</v>
      </c>
      <c r="P856" s="1">
        <v>19.251946054894997</v>
      </c>
      <c r="Q856" s="1">
        <v>35.143604033784428</v>
      </c>
      <c r="R856" s="1">
        <v>0</v>
      </c>
      <c r="S856" s="1">
        <v>0</v>
      </c>
    </row>
    <row r="857" spans="14:19" x14ac:dyDescent="0.25">
      <c r="N857" s="1">
        <v>852</v>
      </c>
      <c r="O857" s="1">
        <v>2.5321771730320544</v>
      </c>
      <c r="P857" s="1">
        <v>17.290973881704236</v>
      </c>
      <c r="Q857" s="1">
        <v>43.783809362744918</v>
      </c>
      <c r="R857" s="1">
        <v>0</v>
      </c>
      <c r="S857" s="1">
        <v>0</v>
      </c>
    </row>
    <row r="858" spans="14:19" x14ac:dyDescent="0.25">
      <c r="N858" s="1">
        <v>853</v>
      </c>
      <c r="O858" s="1">
        <v>1.9908352433580094</v>
      </c>
      <c r="P858" s="1">
        <v>22.442981684717932</v>
      </c>
      <c r="Q858" s="1">
        <v>44.680278903974774</v>
      </c>
      <c r="R858" s="1">
        <v>0</v>
      </c>
      <c r="S858" s="1">
        <v>0</v>
      </c>
    </row>
    <row r="859" spans="14:19" x14ac:dyDescent="0.25">
      <c r="N859" s="1">
        <v>854</v>
      </c>
      <c r="O859" s="1">
        <v>2.0827017063679349</v>
      </c>
      <c r="P859" s="1">
        <v>15.976545308670481</v>
      </c>
      <c r="Q859" s="1">
        <v>33.274378176232638</v>
      </c>
      <c r="R859" s="1">
        <v>0</v>
      </c>
      <c r="S859" s="1">
        <v>0</v>
      </c>
    </row>
    <row r="860" spans="14:19" x14ac:dyDescent="0.25">
      <c r="N860" s="1">
        <v>855</v>
      </c>
      <c r="O860" s="1">
        <v>2.4958706680904199</v>
      </c>
      <c r="P860" s="1">
        <v>21.916481554818262</v>
      </c>
      <c r="Q860" s="1">
        <v>54.700703460415617</v>
      </c>
      <c r="R860" s="1">
        <v>0</v>
      </c>
      <c r="S860" s="1">
        <v>0</v>
      </c>
    </row>
    <row r="861" spans="14:19" x14ac:dyDescent="0.25">
      <c r="N861" s="1">
        <v>856</v>
      </c>
      <c r="O861" s="1">
        <v>2.6214973902985221</v>
      </c>
      <c r="P861" s="1">
        <v>24.638171070195323</v>
      </c>
      <c r="Q861" s="1">
        <v>64.588901162245591</v>
      </c>
      <c r="R861" s="1">
        <v>0</v>
      </c>
      <c r="S861" s="1">
        <v>0</v>
      </c>
    </row>
    <row r="862" spans="14:19" x14ac:dyDescent="0.25">
      <c r="N862" s="1">
        <v>857</v>
      </c>
      <c r="O862" s="1">
        <v>1.9312564831899537</v>
      </c>
      <c r="P862" s="1">
        <v>22.256505718185547</v>
      </c>
      <c r="Q862" s="1">
        <v>42.983020961400115</v>
      </c>
      <c r="R862" s="1">
        <v>0</v>
      </c>
      <c r="S862" s="1">
        <v>0</v>
      </c>
    </row>
    <row r="863" spans="14:19" x14ac:dyDescent="0.25">
      <c r="N863" s="1">
        <v>858</v>
      </c>
      <c r="O863" s="1">
        <v>2.2813396261530654</v>
      </c>
      <c r="P863" s="1">
        <v>21.524493052557371</v>
      </c>
      <c r="Q863" s="1">
        <v>49.104678933655485</v>
      </c>
      <c r="R863" s="1">
        <v>0</v>
      </c>
      <c r="S863" s="1">
        <v>0</v>
      </c>
    </row>
    <row r="864" spans="14:19" x14ac:dyDescent="0.25">
      <c r="N864" s="1">
        <v>859</v>
      </c>
      <c r="O864" s="1">
        <v>2.5031341958921196</v>
      </c>
      <c r="P864" s="1">
        <v>21.665721976706177</v>
      </c>
      <c r="Q864" s="1">
        <v>54.232209558584643</v>
      </c>
      <c r="R864" s="1">
        <v>0</v>
      </c>
      <c r="S864" s="1">
        <v>0</v>
      </c>
    </row>
    <row r="865" spans="14:19" x14ac:dyDescent="0.25">
      <c r="N865" s="1">
        <v>860</v>
      </c>
      <c r="O865" s="1">
        <v>2.3177853227763445</v>
      </c>
      <c r="P865" s="1">
        <v>21.626352508155829</v>
      </c>
      <c r="Q865" s="1">
        <v>50.125242428590965</v>
      </c>
      <c r="R865" s="1">
        <v>0</v>
      </c>
      <c r="S865" s="1">
        <v>0</v>
      </c>
    </row>
    <row r="866" spans="14:19" x14ac:dyDescent="0.25">
      <c r="N866" s="1">
        <v>861</v>
      </c>
      <c r="O866" s="1">
        <v>2.3136359120259153</v>
      </c>
      <c r="P866" s="1">
        <v>19.467914824200847</v>
      </c>
      <c r="Q866" s="1">
        <v>45.041666869532762</v>
      </c>
      <c r="R866" s="1">
        <v>0</v>
      </c>
      <c r="S866" s="1">
        <v>0</v>
      </c>
    </row>
    <row r="867" spans="14:19" x14ac:dyDescent="0.25">
      <c r="N867" s="1">
        <v>862</v>
      </c>
      <c r="O867" s="1">
        <v>2.1803948833466649</v>
      </c>
      <c r="P867" s="1">
        <v>24.712019709620165</v>
      </c>
      <c r="Q867" s="1">
        <v>53.881961332017745</v>
      </c>
      <c r="R867" s="1">
        <v>0</v>
      </c>
      <c r="S867" s="1">
        <v>0</v>
      </c>
    </row>
    <row r="868" spans="14:19" x14ac:dyDescent="0.25">
      <c r="N868" s="1">
        <v>863</v>
      </c>
      <c r="O868" s="1">
        <v>2.0579336713677865</v>
      </c>
      <c r="P868" s="1">
        <v>19.341317165787963</v>
      </c>
      <c r="Q868" s="1">
        <v>39.803147844078815</v>
      </c>
      <c r="R868" s="1">
        <v>0</v>
      </c>
      <c r="S868" s="1">
        <v>0</v>
      </c>
    </row>
    <row r="869" spans="14:19" x14ac:dyDescent="0.25">
      <c r="N869" s="1">
        <v>864</v>
      </c>
      <c r="O869" s="1">
        <v>1.9313205645767275</v>
      </c>
      <c r="P869" s="1">
        <v>16.725466452992407</v>
      </c>
      <c r="Q869" s="1">
        <v>32.302237312802411</v>
      </c>
      <c r="R869" s="1">
        <v>0</v>
      </c>
      <c r="S869" s="1">
        <v>0</v>
      </c>
    </row>
    <row r="870" spans="14:19" x14ac:dyDescent="0.25">
      <c r="N870" s="1">
        <v>865</v>
      </c>
      <c r="O870" s="1">
        <v>2.2795960934554098</v>
      </c>
      <c r="P870" s="1">
        <v>21.47469611192242</v>
      </c>
      <c r="Q870" s="1">
        <v>48.953633364880424</v>
      </c>
      <c r="R870" s="1">
        <v>0</v>
      </c>
      <c r="S870" s="1">
        <v>0</v>
      </c>
    </row>
    <row r="871" spans="14:19" x14ac:dyDescent="0.25">
      <c r="N871" s="1">
        <v>866</v>
      </c>
      <c r="O871" s="1">
        <v>2.224686470250667</v>
      </c>
      <c r="P871" s="1">
        <v>23.613084884821319</v>
      </c>
      <c r="Q871" s="1">
        <v>52.531710464142513</v>
      </c>
      <c r="R871" s="1">
        <v>0</v>
      </c>
      <c r="S871" s="1">
        <v>0</v>
      </c>
    </row>
    <row r="872" spans="14:19" x14ac:dyDescent="0.25">
      <c r="N872" s="1">
        <v>867</v>
      </c>
      <c r="O872" s="1">
        <v>2.3028859804214523</v>
      </c>
      <c r="P872" s="1">
        <v>21.035642267685489</v>
      </c>
      <c r="Q872" s="1">
        <v>48.442685667413841</v>
      </c>
      <c r="R872" s="1">
        <v>0</v>
      </c>
      <c r="S872" s="1">
        <v>0</v>
      </c>
    </row>
    <row r="873" spans="14:19" x14ac:dyDescent="0.25">
      <c r="N873" s="1">
        <v>868</v>
      </c>
      <c r="O873" s="1">
        <v>2.4026977137255048</v>
      </c>
      <c r="P873" s="1">
        <v>24.694626164481754</v>
      </c>
      <c r="Q873" s="1">
        <v>59.333721826706345</v>
      </c>
      <c r="R873" s="1">
        <v>0</v>
      </c>
      <c r="S873" s="1">
        <v>0</v>
      </c>
    </row>
    <row r="874" spans="14:19" x14ac:dyDescent="0.25">
      <c r="N874" s="1">
        <v>869</v>
      </c>
      <c r="O874" s="1">
        <v>2.3376050134669519</v>
      </c>
      <c r="P874" s="1">
        <v>26.355553583227252</v>
      </c>
      <c r="Q874" s="1">
        <v>61.608874188848915</v>
      </c>
      <c r="R874" s="1">
        <v>0</v>
      </c>
      <c r="S874" s="1">
        <v>0</v>
      </c>
    </row>
    <row r="875" spans="14:19" x14ac:dyDescent="0.25">
      <c r="N875" s="1">
        <v>870</v>
      </c>
      <c r="O875" s="1">
        <v>2.3566516587010859</v>
      </c>
      <c r="P875" s="1">
        <v>15.986790965672874</v>
      </c>
      <c r="Q875" s="1">
        <v>37.675297446560513</v>
      </c>
      <c r="R875" s="1">
        <v>0</v>
      </c>
      <c r="S875" s="1">
        <v>0</v>
      </c>
    </row>
    <row r="876" spans="14:19" x14ac:dyDescent="0.25">
      <c r="N876" s="1">
        <v>871</v>
      </c>
      <c r="O876" s="1">
        <v>2.3553437632078902</v>
      </c>
      <c r="P876" s="1">
        <v>15.714140464127121</v>
      </c>
      <c r="Q876" s="1">
        <v>37.012202736354553</v>
      </c>
      <c r="R876" s="1">
        <v>0</v>
      </c>
      <c r="S876" s="1">
        <v>0</v>
      </c>
    </row>
    <row r="877" spans="14:19" x14ac:dyDescent="0.25">
      <c r="N877" s="1">
        <v>872</v>
      </c>
      <c r="O877" s="1">
        <v>2.4361381127607591</v>
      </c>
      <c r="P877" s="1">
        <v>16.509956237699747</v>
      </c>
      <c r="Q877" s="1">
        <v>40.220533630672584</v>
      </c>
      <c r="R877" s="1">
        <v>0</v>
      </c>
      <c r="S877" s="1">
        <v>0</v>
      </c>
    </row>
    <row r="878" spans="14:19" x14ac:dyDescent="0.25">
      <c r="N878" s="1">
        <v>873</v>
      </c>
      <c r="O878" s="1">
        <v>2.1269755177787273</v>
      </c>
      <c r="P878" s="1">
        <v>24.654121987897948</v>
      </c>
      <c r="Q878" s="1">
        <v>52.438713880589148</v>
      </c>
      <c r="R878" s="1">
        <v>0</v>
      </c>
      <c r="S878" s="1">
        <v>0</v>
      </c>
    </row>
    <row r="879" spans="14:19" x14ac:dyDescent="0.25">
      <c r="N879" s="1">
        <v>874</v>
      </c>
      <c r="O879" s="1">
        <v>2.030026969167297</v>
      </c>
      <c r="P879" s="1">
        <v>21.221361851455455</v>
      </c>
      <c r="Q879" s="1">
        <v>43.079936880912612</v>
      </c>
      <c r="R879" s="1">
        <v>0</v>
      </c>
      <c r="S879" s="1">
        <v>0</v>
      </c>
    </row>
    <row r="880" spans="14:19" x14ac:dyDescent="0.25">
      <c r="N880" s="1">
        <v>875</v>
      </c>
      <c r="O880" s="1">
        <v>2.3501564682390734</v>
      </c>
      <c r="P880" s="1">
        <v>22.971193503911614</v>
      </c>
      <c r="Q880" s="1">
        <v>53.985898996389267</v>
      </c>
      <c r="R880" s="1">
        <v>0</v>
      </c>
      <c r="S880" s="1">
        <v>0</v>
      </c>
    </row>
    <row r="881" spans="14:19" x14ac:dyDescent="0.25">
      <c r="N881" s="1">
        <v>876</v>
      </c>
      <c r="O881" s="1">
        <v>2.1672917112619801</v>
      </c>
      <c r="P881" s="1">
        <v>17.944521391032293</v>
      </c>
      <c r="Q881" s="1">
        <v>38.891012473347587</v>
      </c>
      <c r="R881" s="1">
        <v>0</v>
      </c>
      <c r="S881" s="1">
        <v>0</v>
      </c>
    </row>
    <row r="882" spans="14:19" x14ac:dyDescent="0.25">
      <c r="N882" s="1">
        <v>877</v>
      </c>
      <c r="O882" s="1">
        <v>2.1790671978789624</v>
      </c>
      <c r="P882" s="1">
        <v>19.232427233969755</v>
      </c>
      <c r="Q882" s="1">
        <v>41.908751321137515</v>
      </c>
      <c r="R882" s="1">
        <v>0</v>
      </c>
      <c r="S882" s="1">
        <v>0</v>
      </c>
    </row>
    <row r="883" spans="14:19" x14ac:dyDescent="0.25">
      <c r="N883" s="1">
        <v>878</v>
      </c>
      <c r="O883" s="1">
        <v>2.1583255929512482</v>
      </c>
      <c r="P883" s="1">
        <v>19.269282891635996</v>
      </c>
      <c r="Q883" s="1">
        <v>41.589386422835602</v>
      </c>
      <c r="R883" s="1">
        <v>0</v>
      </c>
      <c r="S883" s="1">
        <v>0</v>
      </c>
    </row>
    <row r="884" spans="14:19" x14ac:dyDescent="0.25">
      <c r="N884" s="1">
        <v>879</v>
      </c>
      <c r="O884" s="1">
        <v>2.368865575761224</v>
      </c>
      <c r="P884" s="1">
        <v>15.411879294615977</v>
      </c>
      <c r="Q884" s="1">
        <v>36.508670318802963</v>
      </c>
      <c r="R884" s="1">
        <v>0</v>
      </c>
      <c r="S884" s="1">
        <v>0</v>
      </c>
    </row>
    <row r="885" spans="14:19" x14ac:dyDescent="0.25">
      <c r="N885" s="1">
        <v>880</v>
      </c>
      <c r="O885" s="1">
        <v>2.0638818355649029</v>
      </c>
      <c r="P885" s="1">
        <v>13.951241324804174</v>
      </c>
      <c r="Q885" s="1">
        <v>28.79371355384577</v>
      </c>
      <c r="R885" s="1">
        <v>0</v>
      </c>
      <c r="S885" s="1">
        <v>0</v>
      </c>
    </row>
    <row r="886" spans="14:19" x14ac:dyDescent="0.25">
      <c r="N886" s="1">
        <v>881</v>
      </c>
      <c r="O886" s="1">
        <v>2.1226313960044374</v>
      </c>
      <c r="P886" s="1">
        <v>21.869435800272093</v>
      </c>
      <c r="Q886" s="1">
        <v>46.420751042560973</v>
      </c>
      <c r="R886" s="1">
        <v>0</v>
      </c>
      <c r="S886" s="1">
        <v>0</v>
      </c>
    </row>
    <row r="887" spans="14:19" x14ac:dyDescent="0.25">
      <c r="N887" s="1">
        <v>882</v>
      </c>
      <c r="O887" s="1">
        <v>2.1799342727833304</v>
      </c>
      <c r="P887" s="1">
        <v>15.957582662936295</v>
      </c>
      <c r="Q887" s="1">
        <v>34.786481357707913</v>
      </c>
      <c r="R887" s="1">
        <v>0</v>
      </c>
      <c r="S887" s="1">
        <v>0</v>
      </c>
    </row>
    <row r="888" spans="14:19" x14ac:dyDescent="0.25">
      <c r="N888" s="1">
        <v>883</v>
      </c>
      <c r="O888" s="1">
        <v>2.104010740704537</v>
      </c>
      <c r="P888" s="1">
        <v>20.023962253447355</v>
      </c>
      <c r="Q888" s="1">
        <v>42.130631652715458</v>
      </c>
      <c r="R888" s="1">
        <v>0</v>
      </c>
      <c r="S888" s="1">
        <v>0</v>
      </c>
    </row>
    <row r="889" spans="14:19" x14ac:dyDescent="0.25">
      <c r="N889" s="1">
        <v>884</v>
      </c>
      <c r="O889" s="1">
        <v>2.0140377129920735</v>
      </c>
      <c r="P889" s="1">
        <v>13.699991462839433</v>
      </c>
      <c r="Q889" s="1">
        <v>27.592299473828064</v>
      </c>
      <c r="R889" s="1">
        <v>0</v>
      </c>
      <c r="S889" s="1">
        <v>0</v>
      </c>
    </row>
    <row r="890" spans="14:19" x14ac:dyDescent="0.25">
      <c r="N890" s="1">
        <v>885</v>
      </c>
      <c r="O890" s="1">
        <v>2.082381101295363</v>
      </c>
      <c r="P890" s="1">
        <v>21.977520413112437</v>
      </c>
      <c r="Q890" s="1">
        <v>45.765573161598397</v>
      </c>
      <c r="R890" s="1">
        <v>0</v>
      </c>
      <c r="S890" s="1">
        <v>0</v>
      </c>
    </row>
    <row r="891" spans="14:19" x14ac:dyDescent="0.25">
      <c r="N891" s="1">
        <v>886</v>
      </c>
      <c r="O891" s="1">
        <v>2.4718786260236425</v>
      </c>
      <c r="P891" s="1">
        <v>26.478834093871306</v>
      </c>
      <c r="Q891" s="1">
        <v>65.452464038666591</v>
      </c>
      <c r="R891" s="1">
        <v>0</v>
      </c>
      <c r="S891" s="1">
        <v>0</v>
      </c>
    </row>
    <row r="892" spans="14:19" x14ac:dyDescent="0.25">
      <c r="N892" s="1">
        <v>887</v>
      </c>
      <c r="O892" s="1">
        <v>2.1922817720604524</v>
      </c>
      <c r="P892" s="1">
        <v>23.885025527397804</v>
      </c>
      <c r="Q892" s="1">
        <v>52.362706088912802</v>
      </c>
      <c r="R892" s="1">
        <v>0</v>
      </c>
      <c r="S892" s="1">
        <v>0</v>
      </c>
    </row>
    <row r="893" spans="14:19" x14ac:dyDescent="0.25">
      <c r="N893" s="1">
        <v>888</v>
      </c>
      <c r="O893" s="1">
        <v>2.3239619737170427</v>
      </c>
      <c r="P893" s="1">
        <v>16.28520478031648</v>
      </c>
      <c r="Q893" s="1">
        <v>37.846196643650508</v>
      </c>
      <c r="R893" s="1">
        <v>0</v>
      </c>
      <c r="S893" s="1">
        <v>0</v>
      </c>
    </row>
    <row r="894" spans="14:19" x14ac:dyDescent="0.25">
      <c r="N894" s="1">
        <v>889</v>
      </c>
      <c r="O894" s="1">
        <v>1.8295188580926329</v>
      </c>
      <c r="P894" s="1">
        <v>23.913165279490105</v>
      </c>
      <c r="Q894" s="1">
        <v>43.749586835513135</v>
      </c>
      <c r="R894" s="1">
        <v>0</v>
      </c>
      <c r="S894" s="1">
        <v>0</v>
      </c>
    </row>
    <row r="895" spans="14:19" x14ac:dyDescent="0.25">
      <c r="N895" s="1">
        <v>890</v>
      </c>
      <c r="O895" s="1">
        <v>2.0770222348687621</v>
      </c>
      <c r="P895" s="1">
        <v>16.355016041190563</v>
      </c>
      <c r="Q895" s="1">
        <v>33.969731969188075</v>
      </c>
      <c r="R895" s="1">
        <v>0</v>
      </c>
      <c r="S895" s="1">
        <v>0</v>
      </c>
    </row>
    <row r="896" spans="14:19" x14ac:dyDescent="0.25">
      <c r="N896" s="1">
        <v>891</v>
      </c>
      <c r="O896" s="1">
        <v>2.334558134304809</v>
      </c>
      <c r="P896" s="1">
        <v>23.022643316160696</v>
      </c>
      <c r="Q896" s="1">
        <v>53.747699226941194</v>
      </c>
      <c r="R896" s="1">
        <v>0</v>
      </c>
      <c r="S896" s="1">
        <v>0</v>
      </c>
    </row>
    <row r="897" spans="14:19" x14ac:dyDescent="0.25">
      <c r="N897" s="1">
        <v>892</v>
      </c>
      <c r="O897" s="1">
        <v>2.4719546036567492</v>
      </c>
      <c r="P897" s="1">
        <v>19.308180855617053</v>
      </c>
      <c r="Q897" s="1">
        <v>47.728946554279688</v>
      </c>
      <c r="R897" s="1">
        <v>0</v>
      </c>
      <c r="S897" s="1">
        <v>0</v>
      </c>
    </row>
    <row r="898" spans="14:19" x14ac:dyDescent="0.25">
      <c r="N898" s="1">
        <v>893</v>
      </c>
      <c r="O898" s="1">
        <v>2.3980258313536944</v>
      </c>
      <c r="P898" s="1">
        <v>17.935385977877409</v>
      </c>
      <c r="Q898" s="1">
        <v>43.009518870248868</v>
      </c>
      <c r="R898" s="1">
        <v>0</v>
      </c>
      <c r="S898" s="1">
        <v>0</v>
      </c>
    </row>
    <row r="899" spans="14:19" x14ac:dyDescent="0.25">
      <c r="N899" s="1">
        <v>894</v>
      </c>
      <c r="O899" s="1">
        <v>2.3433708946352887</v>
      </c>
      <c r="P899" s="1">
        <v>20.929364636643093</v>
      </c>
      <c r="Q899" s="1">
        <v>49.045263932718498</v>
      </c>
      <c r="R899" s="1">
        <v>0</v>
      </c>
      <c r="S899" s="1">
        <v>0</v>
      </c>
    </row>
    <row r="900" spans="14:19" x14ac:dyDescent="0.25">
      <c r="N900" s="1">
        <v>895</v>
      </c>
      <c r="O900" s="1">
        <v>2.2598218255591624</v>
      </c>
      <c r="P900" s="1">
        <v>22.148482186323605</v>
      </c>
      <c r="Q900" s="1">
        <v>50.051623447662401</v>
      </c>
      <c r="R900" s="1">
        <v>0</v>
      </c>
      <c r="S900" s="1">
        <v>0</v>
      </c>
    </row>
    <row r="901" spans="14:19" x14ac:dyDescent="0.25">
      <c r="N901" s="1">
        <v>896</v>
      </c>
      <c r="O901" s="1">
        <v>2.5145892243590051</v>
      </c>
      <c r="P901" s="1">
        <v>17.507717596494306</v>
      </c>
      <c r="Q901" s="1">
        <v>44.024718011265122</v>
      </c>
      <c r="R901" s="1">
        <v>0</v>
      </c>
      <c r="S901" s="1">
        <v>0</v>
      </c>
    </row>
    <row r="902" spans="14:19" x14ac:dyDescent="0.25">
      <c r="N902" s="1">
        <v>897</v>
      </c>
      <c r="O902" s="1">
        <v>2.1719614969785606</v>
      </c>
      <c r="P902" s="1">
        <v>22.194936464841735</v>
      </c>
      <c r="Q902" s="1">
        <v>48.206547429521692</v>
      </c>
      <c r="R902" s="1">
        <v>0</v>
      </c>
      <c r="S902" s="1">
        <v>0</v>
      </c>
    </row>
    <row r="903" spans="14:19" x14ac:dyDescent="0.25">
      <c r="N903" s="1">
        <v>898</v>
      </c>
      <c r="O903" s="1">
        <v>2.4383237172885472</v>
      </c>
      <c r="P903" s="1">
        <v>15.58016432736952</v>
      </c>
      <c r="Q903" s="1">
        <v>37.989484198678063</v>
      </c>
      <c r="R903" s="1">
        <v>0</v>
      </c>
      <c r="S903" s="1">
        <v>0</v>
      </c>
    </row>
    <row r="904" spans="14:19" x14ac:dyDescent="0.25">
      <c r="N904" s="1">
        <v>899</v>
      </c>
      <c r="O904" s="1">
        <v>2.3668616613992541</v>
      </c>
      <c r="P904" s="1">
        <v>13.582367310391261</v>
      </c>
      <c r="Q904" s="1">
        <v>32.147584458007579</v>
      </c>
      <c r="R904" s="1">
        <v>0</v>
      </c>
      <c r="S904" s="1">
        <v>0</v>
      </c>
    </row>
    <row r="905" spans="14:19" x14ac:dyDescent="0.25">
      <c r="N905" s="1">
        <v>900</v>
      </c>
      <c r="O905" s="1">
        <v>2.1987721442739261</v>
      </c>
      <c r="P905" s="1">
        <v>16.739699634690254</v>
      </c>
      <c r="Q905" s="1">
        <v>36.806785260269351</v>
      </c>
      <c r="R905" s="1">
        <v>0</v>
      </c>
      <c r="S905" s="1">
        <v>0</v>
      </c>
    </row>
    <row r="906" spans="14:19" x14ac:dyDescent="0.25">
      <c r="N906" s="1">
        <v>901</v>
      </c>
      <c r="O906" s="1">
        <v>2.1513800052444965</v>
      </c>
      <c r="P906" s="1">
        <v>18.405845435590031</v>
      </c>
      <c r="Q906" s="1">
        <v>39.597967849749068</v>
      </c>
      <c r="R906" s="1">
        <v>0</v>
      </c>
      <c r="S906" s="1">
        <v>0</v>
      </c>
    </row>
    <row r="907" spans="14:19" x14ac:dyDescent="0.25">
      <c r="N907" s="1">
        <v>902</v>
      </c>
      <c r="O907" s="1">
        <v>2.2784243052320248</v>
      </c>
      <c r="P907" s="1">
        <v>27.58186114691113</v>
      </c>
      <c r="Q907" s="1">
        <v>62.843182820657169</v>
      </c>
      <c r="R907" s="1">
        <v>0</v>
      </c>
      <c r="S907" s="1">
        <v>0</v>
      </c>
    </row>
    <row r="908" spans="14:19" x14ac:dyDescent="0.25">
      <c r="N908" s="1">
        <v>903</v>
      </c>
      <c r="O908" s="1">
        <v>2.1372559533441442</v>
      </c>
      <c r="P908" s="1">
        <v>29.848442709189069</v>
      </c>
      <c r="Q908" s="1">
        <v>63.793761878265954</v>
      </c>
      <c r="R908" s="1">
        <v>0</v>
      </c>
      <c r="S908" s="1">
        <v>0</v>
      </c>
    </row>
    <row r="909" spans="14:19" x14ac:dyDescent="0.25">
      <c r="N909" s="1">
        <v>904</v>
      </c>
      <c r="O909" s="1">
        <v>2.2934543670523979</v>
      </c>
      <c r="P909" s="1">
        <v>15.727913131181401</v>
      </c>
      <c r="Q909" s="1">
        <v>36.071251055328737</v>
      </c>
      <c r="R909" s="1">
        <v>0</v>
      </c>
      <c r="S909" s="1">
        <v>0</v>
      </c>
    </row>
    <row r="910" spans="14:19" x14ac:dyDescent="0.25">
      <c r="N910" s="1">
        <v>905</v>
      </c>
      <c r="O910" s="1">
        <v>1.8115368400575145</v>
      </c>
      <c r="P910" s="1">
        <v>20.859485340126916</v>
      </c>
      <c r="Q910" s="1">
        <v>37.787726158279561</v>
      </c>
      <c r="R910" s="1">
        <v>0</v>
      </c>
      <c r="S910" s="1">
        <v>0</v>
      </c>
    </row>
    <row r="911" spans="14:19" x14ac:dyDescent="0.25">
      <c r="N911" s="1">
        <v>906</v>
      </c>
      <c r="O911" s="1">
        <v>2.126702770394457</v>
      </c>
      <c r="P911" s="1">
        <v>24.076364863268676</v>
      </c>
      <c r="Q911" s="1">
        <v>51.203271855741257</v>
      </c>
      <c r="R911" s="1">
        <v>0</v>
      </c>
      <c r="S911" s="1">
        <v>0</v>
      </c>
    </row>
    <row r="912" spans="14:19" x14ac:dyDescent="0.25">
      <c r="N912" s="1">
        <v>907</v>
      </c>
      <c r="O912" s="1">
        <v>2.1086596803503745</v>
      </c>
      <c r="P912" s="1">
        <v>20.147671204651928</v>
      </c>
      <c r="Q912" s="1">
        <v>42.484581922205777</v>
      </c>
      <c r="R912" s="1">
        <v>0</v>
      </c>
      <c r="S912" s="1">
        <v>0</v>
      </c>
    </row>
    <row r="913" spans="14:19" x14ac:dyDescent="0.25">
      <c r="N913" s="1">
        <v>908</v>
      </c>
      <c r="O913" s="1">
        <v>2.37475651040406</v>
      </c>
      <c r="P913" s="1">
        <v>18.426049447605806</v>
      </c>
      <c r="Q913" s="1">
        <v>43.757380886729024</v>
      </c>
      <c r="R913" s="1">
        <v>0</v>
      </c>
      <c r="S913" s="1">
        <v>0</v>
      </c>
    </row>
    <row r="914" spans="14:19" x14ac:dyDescent="0.25">
      <c r="N914" s="1">
        <v>909</v>
      </c>
      <c r="O914" s="1">
        <v>2.6456339254786765</v>
      </c>
      <c r="P914" s="1">
        <v>18.413151605490668</v>
      </c>
      <c r="Q914" s="1">
        <v>48.714458562468273</v>
      </c>
      <c r="R914" s="1">
        <v>0</v>
      </c>
      <c r="S914" s="1">
        <v>0</v>
      </c>
    </row>
    <row r="915" spans="14:19" x14ac:dyDescent="0.25">
      <c r="N915" s="1">
        <v>910</v>
      </c>
      <c r="O915" s="1">
        <v>2.4667312642370192</v>
      </c>
      <c r="P915" s="1">
        <v>24.73732766725135</v>
      </c>
      <c r="Q915" s="1">
        <v>61.020339550484316</v>
      </c>
      <c r="R915" s="1">
        <v>0</v>
      </c>
      <c r="S915" s="1">
        <v>0</v>
      </c>
    </row>
    <row r="916" spans="14:19" x14ac:dyDescent="0.25">
      <c r="N916" s="1">
        <v>911</v>
      </c>
      <c r="O916" s="1">
        <v>2.2890748158237018</v>
      </c>
      <c r="P916" s="1">
        <v>19.761768275640645</v>
      </c>
      <c r="Q916" s="1">
        <v>45.236166075912777</v>
      </c>
      <c r="R916" s="1">
        <v>0</v>
      </c>
      <c r="S916" s="1">
        <v>0</v>
      </c>
    </row>
    <row r="917" spans="14:19" x14ac:dyDescent="0.25">
      <c r="N917" s="1">
        <v>912</v>
      </c>
      <c r="O917" s="1">
        <v>2.083423370942203</v>
      </c>
      <c r="P917" s="1">
        <v>19.673199925829003</v>
      </c>
      <c r="Q917" s="1">
        <v>40.987604506690559</v>
      </c>
      <c r="R917" s="1">
        <v>0</v>
      </c>
      <c r="S917" s="1">
        <v>0</v>
      </c>
    </row>
    <row r="918" spans="14:19" x14ac:dyDescent="0.25">
      <c r="N918" s="1">
        <v>913</v>
      </c>
      <c r="O918" s="1">
        <v>2.2994613106620925</v>
      </c>
      <c r="P918" s="1">
        <v>25.662878508330458</v>
      </c>
      <c r="Q918" s="1">
        <v>59.010796250127598</v>
      </c>
      <c r="R918" s="1">
        <v>0</v>
      </c>
      <c r="S918" s="1">
        <v>0</v>
      </c>
    </row>
    <row r="919" spans="14:19" x14ac:dyDescent="0.25">
      <c r="N919" s="1">
        <v>914</v>
      </c>
      <c r="O919" s="1">
        <v>2.2706195946741108</v>
      </c>
      <c r="P919" s="1">
        <v>22.125743784372489</v>
      </c>
      <c r="Q919" s="1">
        <v>50.239147383535091</v>
      </c>
      <c r="R919" s="1">
        <v>0</v>
      </c>
      <c r="S919" s="1">
        <v>0</v>
      </c>
    </row>
    <row r="920" spans="14:19" x14ac:dyDescent="0.25">
      <c r="N920" s="1">
        <v>915</v>
      </c>
      <c r="O920" s="1">
        <v>2.2256579103560865</v>
      </c>
      <c r="P920" s="1">
        <v>23.093605605947307</v>
      </c>
      <c r="Q920" s="1">
        <v>51.39846599552029</v>
      </c>
      <c r="R920" s="1">
        <v>0</v>
      </c>
      <c r="S920" s="1">
        <v>0</v>
      </c>
    </row>
    <row r="921" spans="14:19" x14ac:dyDescent="0.25">
      <c r="N921" s="1">
        <v>916</v>
      </c>
      <c r="O921" s="1">
        <v>2.5267459673350934</v>
      </c>
      <c r="P921" s="1">
        <v>20.371807144084919</v>
      </c>
      <c r="Q921" s="1">
        <v>51.474381548644814</v>
      </c>
      <c r="R921" s="1">
        <v>0</v>
      </c>
      <c r="S921" s="1">
        <v>0</v>
      </c>
    </row>
    <row r="922" spans="14:19" x14ac:dyDescent="0.25">
      <c r="N922" s="1">
        <v>917</v>
      </c>
      <c r="O922" s="1">
        <v>2.300341777850627</v>
      </c>
      <c r="P922" s="1">
        <v>18.534581240329832</v>
      </c>
      <c r="Q922" s="1">
        <v>42.635871562097201</v>
      </c>
      <c r="R922" s="1">
        <v>0</v>
      </c>
      <c r="S922" s="1">
        <v>0</v>
      </c>
    </row>
    <row r="923" spans="14:19" x14ac:dyDescent="0.25">
      <c r="N923" s="1">
        <v>918</v>
      </c>
      <c r="O923" s="1">
        <v>2.1505408613229018</v>
      </c>
      <c r="P923" s="1">
        <v>15.423078325329223</v>
      </c>
      <c r="Q923" s="1">
        <v>33.167960146004084</v>
      </c>
      <c r="R923" s="1">
        <v>0</v>
      </c>
      <c r="S923" s="1">
        <v>0</v>
      </c>
    </row>
    <row r="924" spans="14:19" x14ac:dyDescent="0.25">
      <c r="N924" s="1">
        <v>919</v>
      </c>
      <c r="O924" s="1">
        <v>2.5923082069976653</v>
      </c>
      <c r="P924" s="1">
        <v>21.798680146750886</v>
      </c>
      <c r="Q924" s="1">
        <v>56.508897446139393</v>
      </c>
      <c r="R924" s="1">
        <v>0</v>
      </c>
      <c r="S924" s="1">
        <v>0</v>
      </c>
    </row>
    <row r="925" spans="14:19" x14ac:dyDescent="0.25">
      <c r="N925" s="1">
        <v>920</v>
      </c>
      <c r="O925" s="1">
        <v>2.3257214513414883</v>
      </c>
      <c r="P925" s="1">
        <v>23.924124700604168</v>
      </c>
      <c r="Q925" s="1">
        <v>55.640850020763871</v>
      </c>
      <c r="R925" s="1">
        <v>0</v>
      </c>
      <c r="S925" s="1">
        <v>0</v>
      </c>
    </row>
    <row r="926" spans="14:19" x14ac:dyDescent="0.25">
      <c r="N926" s="1">
        <v>921</v>
      </c>
      <c r="O926" s="1">
        <v>2.031308696470874</v>
      </c>
      <c r="P926" s="1">
        <v>15.586919092098542</v>
      </c>
      <c r="Q926" s="1">
        <v>31.661844302967669</v>
      </c>
      <c r="R926" s="1">
        <v>0</v>
      </c>
      <c r="S926" s="1">
        <v>0</v>
      </c>
    </row>
    <row r="927" spans="14:19" x14ac:dyDescent="0.25">
      <c r="N927" s="1">
        <v>922</v>
      </c>
      <c r="O927" s="1">
        <v>1.9807867958925249</v>
      </c>
      <c r="P927" s="1">
        <v>20.905041502803041</v>
      </c>
      <c r="Q927" s="1">
        <v>41.40843017633749</v>
      </c>
      <c r="R927" s="1">
        <v>0</v>
      </c>
      <c r="S927" s="1">
        <v>0</v>
      </c>
    </row>
    <row r="928" spans="14:19" x14ac:dyDescent="0.25">
      <c r="N928" s="1">
        <v>923</v>
      </c>
      <c r="O928" s="1">
        <v>2.4862753076470279</v>
      </c>
      <c r="P928" s="1">
        <v>17.186923834042894</v>
      </c>
      <c r="Q928" s="1">
        <v>42.731424342991033</v>
      </c>
      <c r="R928" s="1">
        <v>0</v>
      </c>
      <c r="S928" s="1">
        <v>0</v>
      </c>
    </row>
    <row r="929" spans="14:19" x14ac:dyDescent="0.25">
      <c r="N929" s="1">
        <v>924</v>
      </c>
      <c r="O929" s="1">
        <v>1.8897337742963549</v>
      </c>
      <c r="P929" s="1">
        <v>16.326448602700086</v>
      </c>
      <c r="Q929" s="1">
        <v>30.852641338835884</v>
      </c>
      <c r="R929" s="1">
        <v>0</v>
      </c>
      <c r="S929" s="1">
        <v>0</v>
      </c>
    </row>
    <row r="930" spans="14:19" x14ac:dyDescent="0.25">
      <c r="N930" s="1">
        <v>925</v>
      </c>
      <c r="O930" s="1">
        <v>2.2543705866950954</v>
      </c>
      <c r="P930" s="1">
        <v>25.498515035308415</v>
      </c>
      <c r="Q930" s="1">
        <v>57.483102300001939</v>
      </c>
      <c r="R930" s="1">
        <v>0</v>
      </c>
      <c r="S930" s="1">
        <v>0</v>
      </c>
    </row>
    <row r="931" spans="14:19" x14ac:dyDescent="0.25">
      <c r="N931" s="1">
        <v>926</v>
      </c>
      <c r="O931" s="1">
        <v>1.9841654864536737</v>
      </c>
      <c r="P931" s="1">
        <v>18.209461906491832</v>
      </c>
      <c r="Q931" s="1">
        <v>36.130585841754005</v>
      </c>
      <c r="R931" s="1">
        <v>0</v>
      </c>
      <c r="S931" s="1">
        <v>0</v>
      </c>
    </row>
    <row r="932" spans="14:19" x14ac:dyDescent="0.25">
      <c r="N932" s="1">
        <v>927</v>
      </c>
      <c r="O932" s="1">
        <v>2.2591071984171083</v>
      </c>
      <c r="P932" s="1">
        <v>22.090000648596003</v>
      </c>
      <c r="Q932" s="1">
        <v>49.903679478281823</v>
      </c>
      <c r="R932" s="1">
        <v>0</v>
      </c>
      <c r="S932" s="1">
        <v>0</v>
      </c>
    </row>
    <row r="933" spans="14:19" x14ac:dyDescent="0.25">
      <c r="N933" s="1">
        <v>928</v>
      </c>
      <c r="O933" s="1">
        <v>2.2625694145057258</v>
      </c>
      <c r="P933" s="1">
        <v>16.417933426948043</v>
      </c>
      <c r="Q933" s="1">
        <v>37.14671402120382</v>
      </c>
      <c r="R933" s="1">
        <v>0</v>
      </c>
      <c r="S933" s="1">
        <v>0</v>
      </c>
    </row>
    <row r="934" spans="14:19" x14ac:dyDescent="0.25">
      <c r="N934" s="1">
        <v>929</v>
      </c>
      <c r="O934" s="1">
        <v>2.5055008036633919</v>
      </c>
      <c r="P934" s="1">
        <v>26.67606742193113</v>
      </c>
      <c r="Q934" s="1">
        <v>66.83690836422727</v>
      </c>
      <c r="R934" s="1">
        <v>0</v>
      </c>
      <c r="S934" s="1">
        <v>0</v>
      </c>
    </row>
    <row r="935" spans="14:19" x14ac:dyDescent="0.25">
      <c r="N935" s="1">
        <v>930</v>
      </c>
      <c r="O935" s="1">
        <v>2.4963269937636907</v>
      </c>
      <c r="P935" s="1">
        <v>23.972669623737946</v>
      </c>
      <c r="Q935" s="1">
        <v>59.8436222943159</v>
      </c>
      <c r="R935" s="1">
        <v>0</v>
      </c>
      <c r="S935" s="1">
        <v>0</v>
      </c>
    </row>
    <row r="936" spans="14:19" x14ac:dyDescent="0.25">
      <c r="N936" s="1">
        <v>931</v>
      </c>
      <c r="O936" s="1">
        <v>1.9419095503277017</v>
      </c>
      <c r="P936" s="1">
        <v>18.234430192480488</v>
      </c>
      <c r="Q936" s="1">
        <v>35.409614135561654</v>
      </c>
      <c r="R936" s="1">
        <v>0</v>
      </c>
      <c r="S936" s="1">
        <v>0</v>
      </c>
    </row>
    <row r="937" spans="14:19" x14ac:dyDescent="0.25">
      <c r="N937" s="1">
        <v>932</v>
      </c>
      <c r="O937" s="1">
        <v>2.2924040473098644</v>
      </c>
      <c r="P937" s="1">
        <v>21.811117665107599</v>
      </c>
      <c r="Q937" s="1">
        <v>49.999894411844338</v>
      </c>
      <c r="R937" s="1">
        <v>0</v>
      </c>
      <c r="S937" s="1">
        <v>0</v>
      </c>
    </row>
    <row r="938" spans="14:19" x14ac:dyDescent="0.25">
      <c r="N938" s="1">
        <v>933</v>
      </c>
      <c r="O938" s="1">
        <v>2.5588645219910724</v>
      </c>
      <c r="P938" s="1">
        <v>19.41106575343586</v>
      </c>
      <c r="Q938" s="1">
        <v>49.670287490502929</v>
      </c>
      <c r="R938" s="1">
        <v>0</v>
      </c>
      <c r="S938" s="1">
        <v>0</v>
      </c>
    </row>
    <row r="939" spans="14:19" x14ac:dyDescent="0.25">
      <c r="N939" s="1">
        <v>934</v>
      </c>
      <c r="O939" s="1">
        <v>1.9027097950523519</v>
      </c>
      <c r="P939" s="1">
        <v>28.782487365538252</v>
      </c>
      <c r="Q939" s="1">
        <v>54.764720636380197</v>
      </c>
      <c r="R939" s="1">
        <v>0</v>
      </c>
      <c r="S939" s="1">
        <v>0</v>
      </c>
    </row>
    <row r="940" spans="14:19" x14ac:dyDescent="0.25">
      <c r="N940" s="1">
        <v>935</v>
      </c>
      <c r="O940" s="1">
        <v>1.994180644054468</v>
      </c>
      <c r="P940" s="1">
        <v>23.691338758367845</v>
      </c>
      <c r="Q940" s="1">
        <v>47.244809183674569</v>
      </c>
      <c r="R940" s="1">
        <v>0</v>
      </c>
      <c r="S940" s="1">
        <v>0</v>
      </c>
    </row>
    <row r="941" spans="14:19" x14ac:dyDescent="0.25">
      <c r="N941" s="1">
        <v>936</v>
      </c>
      <c r="O941" s="1">
        <v>2.2183429195126338</v>
      </c>
      <c r="P941" s="1">
        <v>16.707765116995102</v>
      </c>
      <c r="Q941" s="1">
        <v>37.063552448166256</v>
      </c>
      <c r="R941" s="1">
        <v>0</v>
      </c>
      <c r="S941" s="1">
        <v>0</v>
      </c>
    </row>
    <row r="942" spans="14:19" x14ac:dyDescent="0.25">
      <c r="N942" s="1">
        <v>937</v>
      </c>
      <c r="O942" s="1">
        <v>2.5178171872930646</v>
      </c>
      <c r="P942" s="1">
        <v>22.332279367641476</v>
      </c>
      <c r="Q942" s="1">
        <v>56.228596823278004</v>
      </c>
      <c r="R942" s="1">
        <v>0</v>
      </c>
      <c r="S942" s="1">
        <v>0</v>
      </c>
    </row>
    <row r="943" spans="14:19" x14ac:dyDescent="0.25">
      <c r="N943" s="1">
        <v>938</v>
      </c>
      <c r="O943" s="1">
        <v>1.8580864831996744</v>
      </c>
      <c r="P943" s="1">
        <v>14.149277253048146</v>
      </c>
      <c r="Q943" s="1">
        <v>26.290580810933378</v>
      </c>
      <c r="R943" s="1">
        <v>0</v>
      </c>
      <c r="S943" s="1">
        <v>0</v>
      </c>
    </row>
    <row r="944" spans="14:19" x14ac:dyDescent="0.25">
      <c r="N944" s="1">
        <v>939</v>
      </c>
      <c r="O944" s="1">
        <v>1.9240614359437203</v>
      </c>
      <c r="P944" s="1">
        <v>13.203933491544193</v>
      </c>
      <c r="Q944" s="1">
        <v>25.405179233845899</v>
      </c>
      <c r="R944" s="1">
        <v>0</v>
      </c>
      <c r="S944" s="1">
        <v>0</v>
      </c>
    </row>
    <row r="945" spans="14:19" x14ac:dyDescent="0.25">
      <c r="N945" s="1">
        <v>940</v>
      </c>
      <c r="O945" s="1">
        <v>2.4067990792820853</v>
      </c>
      <c r="P945" s="1">
        <v>25.477951711073864</v>
      </c>
      <c r="Q945" s="1">
        <v>61.32031072020601</v>
      </c>
      <c r="R945" s="1">
        <v>0</v>
      </c>
      <c r="S945" s="1">
        <v>0</v>
      </c>
    </row>
    <row r="946" spans="14:19" x14ac:dyDescent="0.25">
      <c r="N946" s="1">
        <v>941</v>
      </c>
      <c r="O946" s="1">
        <v>2.3718290520417371</v>
      </c>
      <c r="P946" s="1">
        <v>30.471053275515402</v>
      </c>
      <c r="Q946" s="1">
        <v>72.272129405178958</v>
      </c>
      <c r="R946" s="1">
        <v>0</v>
      </c>
      <c r="S946" s="1">
        <v>0</v>
      </c>
    </row>
    <row r="947" spans="14:19" x14ac:dyDescent="0.25">
      <c r="N947" s="1">
        <v>942</v>
      </c>
      <c r="O947" s="1">
        <v>2.0707288956660106</v>
      </c>
      <c r="P947" s="1">
        <v>22.255264177846371</v>
      </c>
      <c r="Q947" s="1">
        <v>46.084618613747139</v>
      </c>
      <c r="R947" s="1">
        <v>0</v>
      </c>
      <c r="S947" s="1">
        <v>0</v>
      </c>
    </row>
    <row r="948" spans="14:19" x14ac:dyDescent="0.25">
      <c r="N948" s="1">
        <v>943</v>
      </c>
      <c r="O948" s="1">
        <v>2.4533010466681189</v>
      </c>
      <c r="P948" s="1">
        <v>19.450942940807536</v>
      </c>
      <c r="Q948" s="1">
        <v>47.719018675364985</v>
      </c>
      <c r="R948" s="1">
        <v>0</v>
      </c>
      <c r="S948" s="1">
        <v>0</v>
      </c>
    </row>
    <row r="949" spans="14:19" x14ac:dyDescent="0.25">
      <c r="N949" s="1">
        <v>944</v>
      </c>
      <c r="O949" s="1">
        <v>2.3005804830740848</v>
      </c>
      <c r="P949" s="1">
        <v>21.352403756927011</v>
      </c>
      <c r="Q949" s="1">
        <v>49.122923349904049</v>
      </c>
      <c r="R949" s="1">
        <v>0</v>
      </c>
      <c r="S949" s="1">
        <v>0</v>
      </c>
    </row>
    <row r="950" spans="14:19" x14ac:dyDescent="0.25">
      <c r="N950" s="1">
        <v>945</v>
      </c>
      <c r="O950" s="1">
        <v>2.6885901045248191</v>
      </c>
      <c r="P950" s="1">
        <v>12.637824966466482</v>
      </c>
      <c r="Q950" s="1">
        <v>33.977931147558486</v>
      </c>
      <c r="R950" s="1">
        <v>0</v>
      </c>
      <c r="S950" s="1">
        <v>0</v>
      </c>
    </row>
    <row r="951" spans="14:19" x14ac:dyDescent="0.25">
      <c r="N951" s="1">
        <v>946</v>
      </c>
      <c r="O951" s="1">
        <v>2.3743703762958521</v>
      </c>
      <c r="P951" s="1">
        <v>21.340431933016731</v>
      </c>
      <c r="Q951" s="1">
        <v>50.670089399112953</v>
      </c>
      <c r="R951" s="1">
        <v>0</v>
      </c>
      <c r="S951" s="1">
        <v>0</v>
      </c>
    </row>
    <row r="952" spans="14:19" x14ac:dyDescent="0.25">
      <c r="N952" s="1">
        <v>947</v>
      </c>
      <c r="O952" s="1">
        <v>2.3607911807105921</v>
      </c>
      <c r="P952" s="1">
        <v>16.642789914565093</v>
      </c>
      <c r="Q952" s="1">
        <v>39.290151652724461</v>
      </c>
      <c r="R952" s="1">
        <v>0</v>
      </c>
      <c r="S952" s="1">
        <v>0</v>
      </c>
    </row>
    <row r="953" spans="14:19" x14ac:dyDescent="0.25">
      <c r="N953" s="1">
        <v>948</v>
      </c>
      <c r="O953" s="1">
        <v>2.529954061724268</v>
      </c>
      <c r="P953" s="1">
        <v>19.439356895001151</v>
      </c>
      <c r="Q953" s="1">
        <v>49.180679933815817</v>
      </c>
      <c r="R953" s="1">
        <v>0</v>
      </c>
      <c r="S953" s="1">
        <v>0</v>
      </c>
    </row>
    <row r="954" spans="14:19" x14ac:dyDescent="0.25">
      <c r="N954" s="1">
        <v>949</v>
      </c>
      <c r="O954" s="1">
        <v>2.3374783269331996</v>
      </c>
      <c r="P954" s="1">
        <v>23.339122088952681</v>
      </c>
      <c r="Q954" s="1">
        <v>54.554692052574794</v>
      </c>
      <c r="R954" s="1">
        <v>0</v>
      </c>
      <c r="S954" s="1">
        <v>0</v>
      </c>
    </row>
    <row r="955" spans="14:19" x14ac:dyDescent="0.25">
      <c r="N955" s="1">
        <v>950</v>
      </c>
      <c r="O955" s="1">
        <v>2.4852221212048797</v>
      </c>
      <c r="P955" s="1">
        <v>20.424121446028071</v>
      </c>
      <c r="Q955" s="1">
        <v>50.758478423843961</v>
      </c>
      <c r="R955" s="1">
        <v>0</v>
      </c>
      <c r="S955" s="1">
        <v>0</v>
      </c>
    </row>
    <row r="956" spans="14:19" x14ac:dyDescent="0.25">
      <c r="N956" s="1">
        <v>951</v>
      </c>
      <c r="O956" s="1">
        <v>2.7450465032466402</v>
      </c>
      <c r="P956" s="1">
        <v>18.214535356292057</v>
      </c>
      <c r="Q956" s="1">
        <v>49.999746588051806</v>
      </c>
      <c r="R956" s="1">
        <v>0</v>
      </c>
      <c r="S956" s="1">
        <v>0</v>
      </c>
    </row>
    <row r="957" spans="14:19" x14ac:dyDescent="0.25">
      <c r="N957" s="1">
        <v>952</v>
      </c>
      <c r="O957" s="1">
        <v>2.2349678961522992</v>
      </c>
      <c r="P957" s="1">
        <v>21.062396857990993</v>
      </c>
      <c r="Q957" s="1">
        <v>47.073780793628927</v>
      </c>
      <c r="R957" s="1">
        <v>0</v>
      </c>
      <c r="S957" s="1">
        <v>0</v>
      </c>
    </row>
    <row r="958" spans="14:19" x14ac:dyDescent="0.25">
      <c r="N958" s="1">
        <v>953</v>
      </c>
      <c r="O958" s="1">
        <v>2.8941565687869071</v>
      </c>
      <c r="P958" s="1">
        <v>15.374800906807742</v>
      </c>
      <c r="Q958" s="1">
        <v>44.497081038228522</v>
      </c>
      <c r="R958" s="1">
        <v>0</v>
      </c>
      <c r="S958" s="1">
        <v>0</v>
      </c>
    </row>
    <row r="959" spans="14:19" x14ac:dyDescent="0.25">
      <c r="N959" s="1">
        <v>954</v>
      </c>
      <c r="O959" s="1">
        <v>1.9901717215726096</v>
      </c>
      <c r="P959" s="1">
        <v>26.850087392454711</v>
      </c>
      <c r="Q959" s="1">
        <v>53.436284650216614</v>
      </c>
      <c r="R959" s="1">
        <v>0</v>
      </c>
      <c r="S959" s="1">
        <v>0</v>
      </c>
    </row>
    <row r="960" spans="14:19" x14ac:dyDescent="0.25">
      <c r="N960" s="1">
        <v>955</v>
      </c>
      <c r="O960" s="1">
        <v>2.5316264620367228</v>
      </c>
      <c r="P960" s="1">
        <v>19.66086741734302</v>
      </c>
      <c r="Q960" s="1">
        <v>49.773972220341186</v>
      </c>
      <c r="R960" s="1">
        <v>0</v>
      </c>
      <c r="S960" s="1">
        <v>0</v>
      </c>
    </row>
    <row r="961" spans="14:19" x14ac:dyDescent="0.25">
      <c r="N961" s="1">
        <v>956</v>
      </c>
      <c r="O961" s="1">
        <v>2.2167876030560816</v>
      </c>
      <c r="P961" s="1">
        <v>22.43339720019064</v>
      </c>
      <c r="Q961" s="1">
        <v>49.730076807815621</v>
      </c>
      <c r="R961" s="1">
        <v>0</v>
      </c>
      <c r="S961" s="1">
        <v>0</v>
      </c>
    </row>
    <row r="962" spans="14:19" x14ac:dyDescent="0.25">
      <c r="N962" s="1">
        <v>957</v>
      </c>
      <c r="O962" s="1">
        <v>2.9276414323208786</v>
      </c>
      <c r="P962" s="1">
        <v>14.819567829166775</v>
      </c>
      <c r="Q962" s="1">
        <v>43.386380785758234</v>
      </c>
      <c r="R962" s="1">
        <v>0</v>
      </c>
      <c r="S962" s="1">
        <v>0</v>
      </c>
    </row>
    <row r="963" spans="14:19" x14ac:dyDescent="0.25">
      <c r="N963" s="1">
        <v>958</v>
      </c>
      <c r="O963" s="1">
        <v>1.959378136094323</v>
      </c>
      <c r="P963" s="1">
        <v>18.341234342131443</v>
      </c>
      <c r="Q963" s="1">
        <v>35.937413558954695</v>
      </c>
      <c r="R963" s="1">
        <v>0</v>
      </c>
      <c r="S963" s="1">
        <v>0</v>
      </c>
    </row>
    <row r="964" spans="14:19" x14ac:dyDescent="0.25">
      <c r="N964" s="1">
        <v>959</v>
      </c>
      <c r="O964" s="1">
        <v>2.5499689006049446</v>
      </c>
      <c r="P964" s="1">
        <v>17.440089596851195</v>
      </c>
      <c r="Q964" s="1">
        <v>44.47168609573437</v>
      </c>
      <c r="R964" s="1">
        <v>0</v>
      </c>
      <c r="S964" s="1">
        <v>0</v>
      </c>
    </row>
    <row r="965" spans="14:19" x14ac:dyDescent="0.25">
      <c r="N965" s="1">
        <v>960</v>
      </c>
      <c r="O965" s="1">
        <v>2.185262402951905</v>
      </c>
      <c r="P965" s="1">
        <v>24.129396548147966</v>
      </c>
      <c r="Q965" s="1">
        <v>52.72906308258522</v>
      </c>
      <c r="R965" s="1">
        <v>0</v>
      </c>
      <c r="S965" s="1">
        <v>0</v>
      </c>
    </row>
    <row r="966" spans="14:19" x14ac:dyDescent="0.25">
      <c r="N966" s="1">
        <v>961</v>
      </c>
      <c r="O966" s="1">
        <v>1.9148089778798973</v>
      </c>
      <c r="P966" s="1">
        <v>24.00192487407659</v>
      </c>
      <c r="Q966" s="1">
        <v>45.959101235280677</v>
      </c>
      <c r="R966" s="1">
        <v>0</v>
      </c>
      <c r="S966" s="1">
        <v>0</v>
      </c>
    </row>
    <row r="967" spans="14:19" x14ac:dyDescent="0.25">
      <c r="N967" s="1">
        <v>962</v>
      </c>
      <c r="O967" s="1">
        <v>2.3628493596246565</v>
      </c>
      <c r="P967" s="1">
        <v>27.258750405772606</v>
      </c>
      <c r="Q967" s="1">
        <v>64.408320940448149</v>
      </c>
      <c r="R967" s="1">
        <v>0</v>
      </c>
      <c r="S967" s="1">
        <v>0</v>
      </c>
    </row>
    <row r="968" spans="14:19" x14ac:dyDescent="0.25">
      <c r="N968" s="1">
        <v>963</v>
      </c>
      <c r="O968" s="1">
        <v>2.0693313624890601</v>
      </c>
      <c r="P968" s="1">
        <v>14.870827833978691</v>
      </c>
      <c r="Q968" s="1">
        <v>30.77267042302736</v>
      </c>
      <c r="R968" s="1">
        <v>0</v>
      </c>
      <c r="S968" s="1">
        <v>0</v>
      </c>
    </row>
    <row r="969" spans="14:19" x14ac:dyDescent="0.25">
      <c r="N969" s="1">
        <v>964</v>
      </c>
      <c r="O969" s="1">
        <v>2.4934365852232045</v>
      </c>
      <c r="P969" s="1">
        <v>21.239761895560804</v>
      </c>
      <c r="Q969" s="1">
        <v>52.95999937182107</v>
      </c>
      <c r="R969" s="1">
        <v>0</v>
      </c>
      <c r="S969" s="1">
        <v>0</v>
      </c>
    </row>
    <row r="970" spans="14:19" x14ac:dyDescent="0.25">
      <c r="N970" s="1">
        <v>965</v>
      </c>
      <c r="O970" s="1">
        <v>2.4393040535817847</v>
      </c>
      <c r="P970" s="1">
        <v>18.589714505072916</v>
      </c>
      <c r="Q970" s="1">
        <v>45.345965947152465</v>
      </c>
      <c r="R970" s="1">
        <v>0</v>
      </c>
      <c r="S970" s="1">
        <v>0</v>
      </c>
    </row>
    <row r="971" spans="14:19" x14ac:dyDescent="0.25">
      <c r="N971" s="1">
        <v>966</v>
      </c>
      <c r="O971" s="1">
        <v>2.3172860346462207</v>
      </c>
      <c r="P971" s="1">
        <v>17.511324656577806</v>
      </c>
      <c r="Q971" s="1">
        <v>40.57874807484378</v>
      </c>
      <c r="R971" s="1">
        <v>0</v>
      </c>
      <c r="S971" s="1">
        <v>0</v>
      </c>
    </row>
    <row r="972" spans="14:19" x14ac:dyDescent="0.25">
      <c r="N972" s="1">
        <v>967</v>
      </c>
      <c r="O972" s="1">
        <v>2.1365448533448546</v>
      </c>
      <c r="P972" s="1">
        <v>15.119639836051938</v>
      </c>
      <c r="Q972" s="1">
        <v>32.303788676144606</v>
      </c>
      <c r="R972" s="1">
        <v>0</v>
      </c>
      <c r="S972" s="1">
        <v>0</v>
      </c>
    </row>
    <row r="973" spans="14:19" x14ac:dyDescent="0.25">
      <c r="N973" s="1">
        <v>968</v>
      </c>
      <c r="O973" s="1">
        <v>2.0969559105649771</v>
      </c>
      <c r="P973" s="1">
        <v>23.614960814471125</v>
      </c>
      <c r="Q973" s="1">
        <v>49.519531657665553</v>
      </c>
      <c r="R973" s="1">
        <v>0</v>
      </c>
      <c r="S973" s="1">
        <v>0</v>
      </c>
    </row>
    <row r="974" spans="14:19" x14ac:dyDescent="0.25">
      <c r="N974" s="1">
        <v>969</v>
      </c>
      <c r="O974" s="1">
        <v>2.376565858136892</v>
      </c>
      <c r="P974" s="1">
        <v>20.427048917682221</v>
      </c>
      <c r="Q974" s="1">
        <v>48.546227040255715</v>
      </c>
      <c r="R974" s="1">
        <v>0</v>
      </c>
      <c r="S974" s="1">
        <v>0</v>
      </c>
    </row>
    <row r="975" spans="14:19" x14ac:dyDescent="0.25">
      <c r="N975" s="1">
        <v>970</v>
      </c>
      <c r="O975" s="1">
        <v>1.9908229912535229</v>
      </c>
      <c r="P975" s="1">
        <v>11.85214713935272</v>
      </c>
      <c r="Q975" s="1">
        <v>23.595527020743067</v>
      </c>
      <c r="R975" s="1">
        <v>0</v>
      </c>
      <c r="S975" s="1">
        <v>0</v>
      </c>
    </row>
    <row r="976" spans="14:19" x14ac:dyDescent="0.25">
      <c r="N976" s="1">
        <v>971</v>
      </c>
      <c r="O976" s="1">
        <v>2.4248343351933919</v>
      </c>
      <c r="P976" s="1">
        <v>18.91670724162886</v>
      </c>
      <c r="Q976" s="1">
        <v>45.869881228303136</v>
      </c>
      <c r="R976" s="1">
        <v>0</v>
      </c>
      <c r="S976" s="1">
        <v>0</v>
      </c>
    </row>
    <row r="977" spans="14:19" x14ac:dyDescent="0.25">
      <c r="N977" s="1">
        <v>972</v>
      </c>
      <c r="O977" s="1">
        <v>2.6439963642964037</v>
      </c>
      <c r="P977" s="1">
        <v>21.249141709532964</v>
      </c>
      <c r="Q977" s="1">
        <v>56.182653424424224</v>
      </c>
      <c r="R977" s="1">
        <v>0</v>
      </c>
      <c r="S977" s="1">
        <v>0</v>
      </c>
    </row>
    <row r="978" spans="14:19" x14ac:dyDescent="0.25">
      <c r="N978" s="1">
        <v>973</v>
      </c>
      <c r="O978" s="1">
        <v>2.2419346448303341</v>
      </c>
      <c r="P978" s="1">
        <v>18.23790154133912</v>
      </c>
      <c r="Q978" s="1">
        <v>40.888183314532725</v>
      </c>
      <c r="R978" s="1">
        <v>0</v>
      </c>
      <c r="S978" s="1">
        <v>0</v>
      </c>
    </row>
    <row r="979" spans="14:19" x14ac:dyDescent="0.25">
      <c r="N979" s="1">
        <v>974</v>
      </c>
      <c r="O979" s="1">
        <v>2.5136249954768548</v>
      </c>
      <c r="P979" s="1">
        <v>19.808409815409309</v>
      </c>
      <c r="Q979" s="1">
        <v>49.79091403266191</v>
      </c>
      <c r="R979" s="1">
        <v>0</v>
      </c>
      <c r="S979" s="1">
        <v>0</v>
      </c>
    </row>
    <row r="980" spans="14:19" x14ac:dyDescent="0.25">
      <c r="N980" s="1">
        <v>975</v>
      </c>
      <c r="O980" s="1">
        <v>2.1683591663662671</v>
      </c>
      <c r="P980" s="1">
        <v>22.728984252407706</v>
      </c>
      <c r="Q980" s="1">
        <v>49.284601345902786</v>
      </c>
      <c r="R980" s="1">
        <v>0</v>
      </c>
      <c r="S980" s="1">
        <v>0</v>
      </c>
    </row>
    <row r="981" spans="14:19" x14ac:dyDescent="0.25">
      <c r="N981" s="1">
        <v>976</v>
      </c>
      <c r="O981" s="1">
        <v>2.4177890357941285</v>
      </c>
      <c r="P981" s="1">
        <v>24.814775828429433</v>
      </c>
      <c r="Q981" s="1">
        <v>59.996892923665847</v>
      </c>
      <c r="R981" s="1">
        <v>0</v>
      </c>
      <c r="S981" s="1">
        <v>0</v>
      </c>
    </row>
    <row r="982" spans="14:19" x14ac:dyDescent="0.25">
      <c r="N982" s="1">
        <v>977</v>
      </c>
      <c r="O982" s="1">
        <v>2.1461892750696894</v>
      </c>
      <c r="P982" s="1">
        <v>29.828412806019664</v>
      </c>
      <c r="Q982" s="1">
        <v>64.017419656630778</v>
      </c>
      <c r="R982" s="1">
        <v>0</v>
      </c>
      <c r="S982" s="1">
        <v>0</v>
      </c>
    </row>
    <row r="983" spans="14:19" x14ac:dyDescent="0.25">
      <c r="N983" s="1">
        <v>978</v>
      </c>
      <c r="O983" s="1">
        <v>1.9065412733371905</v>
      </c>
      <c r="P983" s="1">
        <v>24.527219632970557</v>
      </c>
      <c r="Q983" s="1">
        <v>46.762156550464624</v>
      </c>
      <c r="R983" s="1">
        <v>0</v>
      </c>
      <c r="S983" s="1">
        <v>0</v>
      </c>
    </row>
    <row r="984" spans="14:19" x14ac:dyDescent="0.25">
      <c r="N984" s="1">
        <v>979</v>
      </c>
      <c r="O984" s="1">
        <v>2.3951366514479546</v>
      </c>
      <c r="P984" s="1">
        <v>20.632966297786982</v>
      </c>
      <c r="Q984" s="1">
        <v>49.418773807920012</v>
      </c>
      <c r="R984" s="1">
        <v>0</v>
      </c>
      <c r="S984" s="1">
        <v>0</v>
      </c>
    </row>
    <row r="985" spans="14:19" x14ac:dyDescent="0.25">
      <c r="N985" s="1">
        <v>980</v>
      </c>
      <c r="O985" s="1">
        <v>2.4806894647136728</v>
      </c>
      <c r="P985" s="1">
        <v>15.03262533829022</v>
      </c>
      <c r="Q985" s="1">
        <v>37.291275303684358</v>
      </c>
      <c r="R985" s="1">
        <v>0</v>
      </c>
      <c r="S985" s="1">
        <v>0</v>
      </c>
    </row>
    <row r="986" spans="14:19" x14ac:dyDescent="0.25">
      <c r="N986" s="1">
        <v>981</v>
      </c>
      <c r="O986" s="1">
        <v>2.5018053747044209</v>
      </c>
      <c r="P986" s="1">
        <v>21.786007366175717</v>
      </c>
      <c r="Q986" s="1">
        <v>54.504350322048516</v>
      </c>
      <c r="R986" s="1">
        <v>0</v>
      </c>
      <c r="S986" s="1">
        <v>0</v>
      </c>
    </row>
    <row r="987" spans="14:19" x14ac:dyDescent="0.25">
      <c r="N987" s="1">
        <v>982</v>
      </c>
      <c r="O987" s="1">
        <v>1.7843494338492423</v>
      </c>
      <c r="P987" s="1">
        <v>25.308592489531453</v>
      </c>
      <c r="Q987" s="1">
        <v>45.159372680216634</v>
      </c>
      <c r="R987" s="1">
        <v>0</v>
      </c>
      <c r="S987" s="1">
        <v>0</v>
      </c>
    </row>
    <row r="988" spans="14:19" x14ac:dyDescent="0.25">
      <c r="N988" s="1">
        <v>983</v>
      </c>
      <c r="O988" s="1">
        <v>1.988146634680946</v>
      </c>
      <c r="P988" s="1">
        <v>22.088200390507762</v>
      </c>
      <c r="Q988" s="1">
        <v>43.914581272546364</v>
      </c>
      <c r="R988" s="1">
        <v>0</v>
      </c>
      <c r="S988" s="1">
        <v>0</v>
      </c>
    </row>
    <row r="989" spans="14:19" x14ac:dyDescent="0.25">
      <c r="N989" s="1">
        <v>984</v>
      </c>
      <c r="O989" s="1">
        <v>2.5360728252783749</v>
      </c>
      <c r="P989" s="1">
        <v>18.587638160822419</v>
      </c>
      <c r="Q989" s="1">
        <v>47.139604025769046</v>
      </c>
      <c r="R989" s="1">
        <v>0</v>
      </c>
      <c r="S989" s="1">
        <v>0</v>
      </c>
    </row>
    <row r="990" spans="14:19" x14ac:dyDescent="0.25">
      <c r="N990" s="1">
        <v>985</v>
      </c>
      <c r="O990" s="1">
        <v>2.3905826194929469</v>
      </c>
      <c r="P990" s="1">
        <v>17.835661431902356</v>
      </c>
      <c r="Q990" s="1">
        <v>42.637622226266458</v>
      </c>
      <c r="R990" s="1">
        <v>0</v>
      </c>
      <c r="S990" s="1">
        <v>0</v>
      </c>
    </row>
    <row r="991" spans="14:19" x14ac:dyDescent="0.25">
      <c r="N991" s="1">
        <v>986</v>
      </c>
      <c r="O991" s="1">
        <v>2.2247667484011395</v>
      </c>
      <c r="P991" s="1">
        <v>19.920448514173732</v>
      </c>
      <c r="Q991" s="1">
        <v>44.318351467570608</v>
      </c>
      <c r="R991" s="1">
        <v>0</v>
      </c>
      <c r="S991" s="1">
        <v>0</v>
      </c>
    </row>
    <row r="992" spans="14:19" x14ac:dyDescent="0.25">
      <c r="N992" s="1">
        <v>987</v>
      </c>
      <c r="O992" s="1">
        <v>1.9557080453096065</v>
      </c>
      <c r="P992" s="1">
        <v>18.842615318654225</v>
      </c>
      <c r="Q992" s="1">
        <v>36.850654373366105</v>
      </c>
      <c r="R992" s="1">
        <v>0</v>
      </c>
      <c r="S992" s="1">
        <v>0</v>
      </c>
    </row>
    <row r="993" spans="14:19" x14ac:dyDescent="0.25">
      <c r="N993" s="1">
        <v>988</v>
      </c>
      <c r="O993" s="1">
        <v>2.2950125128563634</v>
      </c>
      <c r="P993" s="1">
        <v>16.257467919632962</v>
      </c>
      <c r="Q993" s="1">
        <v>37.31109230291856</v>
      </c>
      <c r="R993" s="1">
        <v>0</v>
      </c>
      <c r="S993" s="1">
        <v>0</v>
      </c>
    </row>
    <row r="994" spans="14:19" x14ac:dyDescent="0.25">
      <c r="N994" s="1">
        <v>989</v>
      </c>
      <c r="O994" s="1">
        <v>2.3471923551848173</v>
      </c>
      <c r="P994" s="1">
        <v>11.891124017911757</v>
      </c>
      <c r="Q994" s="1">
        <v>27.910755389397043</v>
      </c>
      <c r="R994" s="1">
        <v>0</v>
      </c>
      <c r="S994" s="1">
        <v>0</v>
      </c>
    </row>
    <row r="995" spans="14:19" x14ac:dyDescent="0.25">
      <c r="N995" s="1">
        <v>990</v>
      </c>
      <c r="O995" s="1">
        <v>2.3277229813834741</v>
      </c>
      <c r="P995" s="1">
        <v>18.265456484435166</v>
      </c>
      <c r="Q995" s="1">
        <v>42.516922824279533</v>
      </c>
      <c r="R995" s="1">
        <v>0</v>
      </c>
      <c r="S995" s="1">
        <v>0</v>
      </c>
    </row>
    <row r="996" spans="14:19" x14ac:dyDescent="0.25">
      <c r="N996" s="1">
        <v>991</v>
      </c>
      <c r="O996" s="1">
        <v>2.4517251031327354</v>
      </c>
      <c r="P996" s="1">
        <v>20.258245018462745</v>
      </c>
      <c r="Q996" s="1">
        <v>49.667647857178792</v>
      </c>
      <c r="R996" s="1">
        <v>0</v>
      </c>
      <c r="S996" s="1">
        <v>0</v>
      </c>
    </row>
    <row r="997" spans="14:19" x14ac:dyDescent="0.25">
      <c r="N997" s="1">
        <v>992</v>
      </c>
      <c r="O997" s="1">
        <v>2.2600679600439681</v>
      </c>
      <c r="P997" s="1">
        <v>21.546488567528659</v>
      </c>
      <c r="Q997" s="1">
        <v>48.696528462925173</v>
      </c>
      <c r="R997" s="1">
        <v>0</v>
      </c>
      <c r="S997" s="1">
        <v>0</v>
      </c>
    </row>
    <row r="998" spans="14:19" x14ac:dyDescent="0.25">
      <c r="N998" s="1">
        <v>993</v>
      </c>
      <c r="O998" s="1">
        <v>2.2495128464196008</v>
      </c>
      <c r="P998" s="1">
        <v>16.463773806549217</v>
      </c>
      <c r="Q998" s="1">
        <v>37.035470678378992</v>
      </c>
      <c r="R998" s="1">
        <v>0</v>
      </c>
      <c r="S998" s="1">
        <v>0</v>
      </c>
    </row>
    <row r="999" spans="14:19" x14ac:dyDescent="0.25">
      <c r="N999" s="1">
        <v>994</v>
      </c>
      <c r="O999" s="1">
        <v>1.9993480222880118</v>
      </c>
      <c r="P999" s="1">
        <v>22.010171758046564</v>
      </c>
      <c r="Q999" s="1">
        <v>44.005993374669849</v>
      </c>
      <c r="R999" s="1">
        <v>0</v>
      </c>
      <c r="S999" s="1">
        <v>0</v>
      </c>
    </row>
    <row r="1000" spans="14:19" x14ac:dyDescent="0.25">
      <c r="N1000" s="1">
        <v>995</v>
      </c>
      <c r="O1000" s="1">
        <v>2.2632308936536876</v>
      </c>
      <c r="P1000" s="1">
        <v>25.295470320068134</v>
      </c>
      <c r="Q1000" s="1">
        <v>57.249489897878128</v>
      </c>
      <c r="R1000" s="1">
        <v>0</v>
      </c>
      <c r="S1000" s="1">
        <v>0</v>
      </c>
    </row>
    <row r="1001" spans="14:19" x14ac:dyDescent="0.25">
      <c r="N1001" s="1">
        <v>996</v>
      </c>
      <c r="O1001" s="1">
        <v>2.4378651139383325</v>
      </c>
      <c r="P1001" s="1">
        <v>20.245359009005185</v>
      </c>
      <c r="Q1001" s="1">
        <v>49.355454447210874</v>
      </c>
      <c r="R1001" s="1">
        <v>0</v>
      </c>
      <c r="S1001" s="1">
        <v>0</v>
      </c>
    </row>
    <row r="1002" spans="14:19" x14ac:dyDescent="0.25">
      <c r="N1002" s="1">
        <v>997</v>
      </c>
      <c r="O1002" s="1">
        <v>2.1805079111497498</v>
      </c>
      <c r="P1002" s="1">
        <v>19.325429418831089</v>
      </c>
      <c r="Q1002" s="1">
        <v>42.139251734127299</v>
      </c>
      <c r="R1002" s="1">
        <v>0</v>
      </c>
      <c r="S1002" s="1">
        <v>0</v>
      </c>
    </row>
    <row r="1003" spans="14:19" x14ac:dyDescent="0.25">
      <c r="N1003" s="1">
        <v>998</v>
      </c>
      <c r="O1003" s="1">
        <v>2.2898011901388942</v>
      </c>
      <c r="P1003" s="1">
        <v>18.730123968080143</v>
      </c>
      <c r="Q1003" s="1">
        <v>42.888260153558939</v>
      </c>
      <c r="R1003" s="1">
        <v>0</v>
      </c>
      <c r="S1003" s="1">
        <v>0</v>
      </c>
    </row>
    <row r="1004" spans="14:19" x14ac:dyDescent="0.25">
      <c r="N1004" s="1">
        <v>999</v>
      </c>
      <c r="O1004" s="1">
        <v>1.8777509379819308</v>
      </c>
      <c r="P1004" s="1">
        <v>27.312203000646729</v>
      </c>
      <c r="Q1004" s="1">
        <v>51.285514802817303</v>
      </c>
      <c r="R1004" s="1">
        <v>0</v>
      </c>
      <c r="S1004" s="1">
        <v>0</v>
      </c>
    </row>
    <row r="1005" spans="14:19" x14ac:dyDescent="0.25">
      <c r="N1005" s="1">
        <v>1000</v>
      </c>
      <c r="O1005" s="1">
        <v>2.2005536695835155</v>
      </c>
      <c r="P1005" s="1">
        <v>24.764498972454998</v>
      </c>
      <c r="Q1005" s="1">
        <v>54.495609089233049</v>
      </c>
      <c r="R1005" s="1">
        <v>0</v>
      </c>
      <c r="S100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BULLWHIP</vt:lpstr>
      <vt:lpstr>bETTER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2017-12-17T14:05:19Z</dcterms:created>
  <dcterms:modified xsi:type="dcterms:W3CDTF">2017-12-26T22:31:35Z</dcterms:modified>
</cp:coreProperties>
</file>