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ston\Documents\dec17supp\"/>
    </mc:Choice>
  </mc:AlternateContent>
  <bookViews>
    <workbookView xWindow="0" yWindow="0" windowWidth="19200" windowHeight="7905"/>
  </bookViews>
  <sheets>
    <sheet name="FIRST REG" sheetId="1" r:id="rId1"/>
    <sheet name="2ND RE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0" i="2" l="1"/>
  <c r="O31" i="2"/>
  <c r="O32" i="2"/>
  <c r="O29" i="2"/>
  <c r="K27" i="2" a="1"/>
  <c r="K27" i="2" s="1"/>
  <c r="N30" i="2"/>
  <c r="N31" i="2"/>
  <c r="N32" i="2"/>
  <c r="N29" i="2"/>
  <c r="G46" i="2"/>
  <c r="G45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M27" i="2" l="1"/>
  <c r="L27" i="2"/>
  <c r="N27" i="2"/>
  <c r="L5" i="1" l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4" i="1"/>
</calcChain>
</file>

<file path=xl/sharedStrings.xml><?xml version="1.0" encoding="utf-8"?>
<sst xmlns="http://schemas.openxmlformats.org/spreadsheetml/2006/main" count="89" uniqueCount="45">
  <si>
    <t>Run</t>
  </si>
  <si>
    <t>A</t>
  </si>
  <si>
    <t>B</t>
  </si>
  <si>
    <t>C</t>
  </si>
  <si>
    <t>Surface Finish</t>
  </si>
  <si>
    <t>AB</t>
  </si>
  <si>
    <t>AC</t>
  </si>
  <si>
    <t>BC</t>
  </si>
  <si>
    <t>ABC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</si>
  <si>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</si>
  <si>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</si>
  <si>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</si>
  <si>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</si>
  <si>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</si>
  <si>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</si>
  <si>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</si>
  <si>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</si>
  <si>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</si>
  <si>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</si>
  <si>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</si>
  <si>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</si>
  <si>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</si>
  <si>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</si>
  <si>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</si>
  <si>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</si>
  <si>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</si>
  <si>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</si>
  <si>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</si>
  <si>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</si>
  <si>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</si>
  <si>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</si>
  <si>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</si>
  <si>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</si>
  <si>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RESIDUAL OUTPUT</t>
  </si>
  <si>
    <t>Observation</t>
  </si>
  <si>
    <t>Predicted Surface Finish</t>
  </si>
  <si>
    <t>Residuals</t>
  </si>
  <si>
    <t>FORECAST</t>
  </si>
  <si>
    <t>A AND B LOW LEVELS RESULT IN SMALLEST SURFACE FINISH</t>
  </si>
  <si>
    <t>A=FEED RATE</t>
  </si>
  <si>
    <t>B=DEPTH OF CUT</t>
  </si>
  <si>
    <t>C= ANGLE</t>
  </si>
  <si>
    <t>DOUGLAS MONTGOMERY</t>
  </si>
  <si>
    <t>Introduction to Statistical Quality</t>
  </si>
  <si>
    <t>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</si>
</sst>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Continuous"/>
    </xf>
    <xf numFmtId="0" fontId="0" fillId="2" borderId="0" xfId="0" applyFill="1" applyBorder="1" applyAlignment="1"/>
    <xf numFmtId="0" fontId="0" fillId="2" borderId="1" xfId="0" applyFill="1" applyBorder="1" applyAlignment="1"/>
    <xf numFmtId="0" fontId="0" fillId="2" borderId="0" xfId="0" applyFill="1"/>
    <xf numFmtId="0" fontId="2" fillId="0" borderId="0" xfId="0" applyFont="1"/>
    <xf numFmtId="0" fontId="3" fillId="0" borderId="0" xfId="0" applyFont="1"/>
    <xf numFmtId="0" fontId="3" fillId="0" borderId="2" xfId="0" applyFont="1" applyFill="1" applyBorder="1" applyAlignment="1">
      <alignment horizontal="centerContinuous"/>
    </xf>
    <xf numFmtId="0" fontId="2" fillId="0" borderId="0" xfId="0" applyFont="1" applyFill="1" applyBorder="1" applyAlignment="1"/>
    <xf numFmtId="0" fontId="2" fillId="0" borderId="1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4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O45"/>
  <sheetViews>
    <sheetView tabSelected="1" workbookViewId="0">
      <selection activeCell="B12" sqref="B12"/>
    </sheetView>
  </sheetViews>
  <sheetFormatPr defaultRowHeight="15" x14ac:dyDescent="0.25"/>
  <cols>
    <col min="1" max="16384" width="9.140625" style="8"/>
  </cols>
  <sheetData>
    <row r="3" spans="5:15" x14ac:dyDescent="0.25">
      <c r="E3" s="8" t="s">
        <v>0</v>
      </c>
      <c r="F3" s="8" t="s">
        <v>1</v>
      </c>
      <c r="G3" s="8" t="s">
        <v>2</v>
      </c>
      <c r="H3" s="8" t="s">
        <v>3</v>
      </c>
      <c r="I3" s="8" t="s">
        <v>5</v>
      </c>
      <c r="J3" s="8" t="s">
        <v>6</v>
      </c>
      <c r="K3" s="8" t="s">
        <v>7</v>
      </c>
      <c r="L3" s="8" t="s">
        <v>8</v>
      </c>
      <c r="M3" s="8" t="s">
        <v>4</v>
      </c>
    </row>
    <row r="4" spans="5:15" x14ac:dyDescent="0.25">
      <c r="E4" s="8">
        <v>1</v>
      </c>
      <c r="F4" s="8">
        <v>-1</v>
      </c>
      <c r="G4" s="8">
        <v>-1</v>
      </c>
      <c r="H4" s="8">
        <v>-1</v>
      </c>
      <c r="I4" s="8">
        <f>F4*G4</f>
        <v>1</v>
      </c>
      <c r="J4" s="8">
        <f>F4*H4</f>
        <v>1</v>
      </c>
      <c r="K4" s="8">
        <f>G4*H4</f>
        <v>1</v>
      </c>
      <c r="L4" s="8">
        <f>F4*G4*H4</f>
        <v>-1</v>
      </c>
      <c r="M4" s="8">
        <v>9</v>
      </c>
    </row>
    <row r="5" spans="5:15" x14ac:dyDescent="0.25">
      <c r="E5" s="8">
        <v>2</v>
      </c>
      <c r="F5" s="8">
        <v>1</v>
      </c>
      <c r="G5" s="8">
        <v>-1</v>
      </c>
      <c r="H5" s="8">
        <v>-1</v>
      </c>
      <c r="I5" s="8">
        <f t="shared" ref="I5:I19" si="0">F5*G5</f>
        <v>-1</v>
      </c>
      <c r="J5" s="8">
        <f t="shared" ref="J5:J19" si="1">F5*H5</f>
        <v>-1</v>
      </c>
      <c r="K5" s="8">
        <f t="shared" ref="K5:K19" si="2">G5*H5</f>
        <v>1</v>
      </c>
      <c r="L5" s="8">
        <f t="shared" ref="L5:L19" si="3">F5*G5*H5</f>
        <v>1</v>
      </c>
      <c r="M5" s="8">
        <v>10</v>
      </c>
    </row>
    <row r="6" spans="5:15" x14ac:dyDescent="0.25">
      <c r="E6" s="8">
        <v>3</v>
      </c>
      <c r="F6" s="8">
        <v>-1</v>
      </c>
      <c r="G6" s="8">
        <v>1</v>
      </c>
      <c r="H6" s="8">
        <v>-1</v>
      </c>
      <c r="I6" s="8">
        <f t="shared" si="0"/>
        <v>-1</v>
      </c>
      <c r="J6" s="8">
        <f t="shared" si="1"/>
        <v>1</v>
      </c>
      <c r="K6" s="8">
        <f t="shared" si="2"/>
        <v>-1</v>
      </c>
      <c r="L6" s="8">
        <f t="shared" si="3"/>
        <v>1</v>
      </c>
      <c r="M6" s="8">
        <v>9</v>
      </c>
      <c r="O6" s="8" t="s">
        <v>39</v>
      </c>
    </row>
    <row r="7" spans="5:15" x14ac:dyDescent="0.25">
      <c r="E7" s="8">
        <v>4</v>
      </c>
      <c r="F7" s="8">
        <v>1</v>
      </c>
      <c r="G7" s="8">
        <v>1</v>
      </c>
      <c r="H7" s="8">
        <v>-1</v>
      </c>
      <c r="I7" s="8">
        <f t="shared" si="0"/>
        <v>1</v>
      </c>
      <c r="J7" s="8">
        <f t="shared" si="1"/>
        <v>-1</v>
      </c>
      <c r="K7" s="8">
        <f t="shared" si="2"/>
        <v>-1</v>
      </c>
      <c r="L7" s="8">
        <f t="shared" si="3"/>
        <v>-1</v>
      </c>
      <c r="M7" s="8">
        <v>12</v>
      </c>
      <c r="O7" s="8" t="s">
        <v>40</v>
      </c>
    </row>
    <row r="8" spans="5:15" x14ac:dyDescent="0.25">
      <c r="E8" s="8">
        <v>5</v>
      </c>
      <c r="F8" s="8">
        <v>-1</v>
      </c>
      <c r="G8" s="8">
        <v>-1</v>
      </c>
      <c r="H8" s="8">
        <v>1</v>
      </c>
      <c r="I8" s="8">
        <f t="shared" si="0"/>
        <v>1</v>
      </c>
      <c r="J8" s="8">
        <f t="shared" si="1"/>
        <v>-1</v>
      </c>
      <c r="K8" s="8">
        <f t="shared" si="2"/>
        <v>-1</v>
      </c>
      <c r="L8" s="8">
        <f t="shared" si="3"/>
        <v>1</v>
      </c>
      <c r="M8" s="8">
        <v>11</v>
      </c>
      <c r="O8" s="8" t="s">
        <v>41</v>
      </c>
    </row>
    <row r="9" spans="5:15" x14ac:dyDescent="0.25">
      <c r="E9" s="8">
        <v>6</v>
      </c>
      <c r="F9" s="8">
        <v>1</v>
      </c>
      <c r="G9" s="8">
        <v>-1</v>
      </c>
      <c r="H9" s="8">
        <v>1</v>
      </c>
      <c r="I9" s="8">
        <f t="shared" si="0"/>
        <v>-1</v>
      </c>
      <c r="J9" s="8">
        <f t="shared" si="1"/>
        <v>1</v>
      </c>
      <c r="K9" s="8">
        <f t="shared" si="2"/>
        <v>-1</v>
      </c>
      <c r="L9" s="8">
        <f t="shared" si="3"/>
        <v>-1</v>
      </c>
      <c r="M9" s="8">
        <v>10</v>
      </c>
    </row>
    <row r="10" spans="5:15" x14ac:dyDescent="0.25">
      <c r="E10" s="8">
        <v>7</v>
      </c>
      <c r="F10" s="8">
        <v>-1</v>
      </c>
      <c r="G10" s="8">
        <v>1</v>
      </c>
      <c r="H10" s="8">
        <v>1</v>
      </c>
      <c r="I10" s="8">
        <f t="shared" si="0"/>
        <v>-1</v>
      </c>
      <c r="J10" s="8">
        <f t="shared" si="1"/>
        <v>-1</v>
      </c>
      <c r="K10" s="8">
        <f t="shared" si="2"/>
        <v>1</v>
      </c>
      <c r="L10" s="8">
        <f t="shared" si="3"/>
        <v>-1</v>
      </c>
      <c r="M10" s="8">
        <v>10</v>
      </c>
      <c r="O10" s="8" t="s">
        <v>42</v>
      </c>
    </row>
    <row r="11" spans="5:15" x14ac:dyDescent="0.25">
      <c r="E11" s="8">
        <v>8</v>
      </c>
      <c r="F11" s="8">
        <v>1</v>
      </c>
      <c r="G11" s="8">
        <v>1</v>
      </c>
      <c r="H11" s="8">
        <v>1</v>
      </c>
      <c r="I11" s="8">
        <f t="shared" si="0"/>
        <v>1</v>
      </c>
      <c r="J11" s="8">
        <f t="shared" si="1"/>
        <v>1</v>
      </c>
      <c r="K11" s="8">
        <f t="shared" si="2"/>
        <v>1</v>
      </c>
      <c r="L11" s="8">
        <f t="shared" si="3"/>
        <v>1</v>
      </c>
      <c r="M11" s="8">
        <v>16</v>
      </c>
      <c r="O11" s="9" t="s">
        <v>43</v>
      </c>
    </row>
    <row r="12" spans="5:15" x14ac:dyDescent="0.25">
      <c r="E12" s="8">
        <v>9</v>
      </c>
      <c r="F12" s="8">
        <v>-1</v>
      </c>
      <c r="G12" s="8">
        <v>-1</v>
      </c>
      <c r="H12" s="8">
        <v>-1</v>
      </c>
      <c r="I12" s="8">
        <f t="shared" si="0"/>
        <v>1</v>
      </c>
      <c r="J12" s="8">
        <f t="shared" si="1"/>
        <v>1</v>
      </c>
      <c r="K12" s="8">
        <f t="shared" si="2"/>
        <v>1</v>
      </c>
      <c r="L12" s="8">
        <f t="shared" si="3"/>
        <v>-1</v>
      </c>
      <c r="M12" s="8">
        <v>7</v>
      </c>
      <c r="O12" s="8" t="s">
        <v>44</v>
      </c>
    </row>
    <row r="13" spans="5:15" x14ac:dyDescent="0.25">
      <c r="E13" s="8">
        <v>10</v>
      </c>
      <c r="F13" s="8">
        <v>1</v>
      </c>
      <c r="G13" s="8">
        <v>-1</v>
      </c>
      <c r="H13" s="8">
        <v>-1</v>
      </c>
      <c r="I13" s="8">
        <f t="shared" si="0"/>
        <v>-1</v>
      </c>
      <c r="J13" s="8">
        <f t="shared" si="1"/>
        <v>-1</v>
      </c>
      <c r="K13" s="8">
        <f t="shared" si="2"/>
        <v>1</v>
      </c>
      <c r="L13" s="8">
        <f t="shared" si="3"/>
        <v>1</v>
      </c>
      <c r="M13" s="8">
        <v>12</v>
      </c>
    </row>
    <row r="14" spans="5:15" x14ac:dyDescent="0.25">
      <c r="E14" s="8">
        <v>11</v>
      </c>
      <c r="F14" s="8">
        <v>-1</v>
      </c>
      <c r="G14" s="8">
        <v>1</v>
      </c>
      <c r="H14" s="8">
        <v>-1</v>
      </c>
      <c r="I14" s="8">
        <f t="shared" si="0"/>
        <v>-1</v>
      </c>
      <c r="J14" s="8">
        <f t="shared" si="1"/>
        <v>1</v>
      </c>
      <c r="K14" s="8">
        <f t="shared" si="2"/>
        <v>-1</v>
      </c>
      <c r="L14" s="8">
        <f t="shared" si="3"/>
        <v>1</v>
      </c>
      <c r="M14" s="8">
        <v>11</v>
      </c>
    </row>
    <row r="15" spans="5:15" x14ac:dyDescent="0.25">
      <c r="E15" s="8">
        <v>12</v>
      </c>
      <c r="F15" s="8">
        <v>1</v>
      </c>
      <c r="G15" s="8">
        <v>1</v>
      </c>
      <c r="H15" s="8">
        <v>-1</v>
      </c>
      <c r="I15" s="8">
        <f t="shared" si="0"/>
        <v>1</v>
      </c>
      <c r="J15" s="8">
        <f t="shared" si="1"/>
        <v>-1</v>
      </c>
      <c r="K15" s="8">
        <f t="shared" si="2"/>
        <v>-1</v>
      </c>
      <c r="L15" s="8">
        <f t="shared" si="3"/>
        <v>-1</v>
      </c>
      <c r="M15" s="8">
        <v>15</v>
      </c>
    </row>
    <row r="16" spans="5:15" x14ac:dyDescent="0.25">
      <c r="E16" s="8">
        <v>13</v>
      </c>
      <c r="F16" s="8">
        <v>-1</v>
      </c>
      <c r="G16" s="8">
        <v>-1</v>
      </c>
      <c r="H16" s="8">
        <v>1</v>
      </c>
      <c r="I16" s="8">
        <f t="shared" si="0"/>
        <v>1</v>
      </c>
      <c r="J16" s="8">
        <f t="shared" si="1"/>
        <v>-1</v>
      </c>
      <c r="K16" s="8">
        <f t="shared" si="2"/>
        <v>-1</v>
      </c>
      <c r="L16" s="8">
        <f t="shared" si="3"/>
        <v>1</v>
      </c>
      <c r="M16" s="8">
        <v>10</v>
      </c>
    </row>
    <row r="17" spans="5:13" x14ac:dyDescent="0.25">
      <c r="E17" s="8">
        <v>14</v>
      </c>
      <c r="F17" s="8">
        <v>1</v>
      </c>
      <c r="G17" s="8">
        <v>-1</v>
      </c>
      <c r="H17" s="8">
        <v>1</v>
      </c>
      <c r="I17" s="8">
        <f t="shared" si="0"/>
        <v>-1</v>
      </c>
      <c r="J17" s="8">
        <f t="shared" si="1"/>
        <v>1</v>
      </c>
      <c r="K17" s="8">
        <f t="shared" si="2"/>
        <v>-1</v>
      </c>
      <c r="L17" s="8">
        <f t="shared" si="3"/>
        <v>-1</v>
      </c>
      <c r="M17" s="8">
        <v>13</v>
      </c>
    </row>
    <row r="18" spans="5:13" x14ac:dyDescent="0.25">
      <c r="E18" s="8">
        <v>15</v>
      </c>
      <c r="F18" s="8">
        <v>-1</v>
      </c>
      <c r="G18" s="8">
        <v>1</v>
      </c>
      <c r="H18" s="8">
        <v>1</v>
      </c>
      <c r="I18" s="8">
        <f t="shared" si="0"/>
        <v>-1</v>
      </c>
      <c r="J18" s="8">
        <f t="shared" si="1"/>
        <v>-1</v>
      </c>
      <c r="K18" s="8">
        <f t="shared" si="2"/>
        <v>1</v>
      </c>
      <c r="L18" s="8">
        <f t="shared" si="3"/>
        <v>-1</v>
      </c>
      <c r="M18" s="8">
        <v>8</v>
      </c>
    </row>
    <row r="19" spans="5:13" x14ac:dyDescent="0.25">
      <c r="E19" s="8">
        <v>16</v>
      </c>
      <c r="F19" s="8">
        <v>1</v>
      </c>
      <c r="G19" s="8">
        <v>1</v>
      </c>
      <c r="H19" s="8">
        <v>1</v>
      </c>
      <c r="I19" s="8">
        <f t="shared" si="0"/>
        <v>1</v>
      </c>
      <c r="J19" s="8">
        <f t="shared" si="1"/>
        <v>1</v>
      </c>
      <c r="K19" s="8">
        <f t="shared" si="2"/>
        <v>1</v>
      </c>
      <c r="L19" s="8">
        <f t="shared" si="3"/>
        <v>1</v>
      </c>
      <c r="M19" s="8">
        <v>14</v>
      </c>
    </row>
    <row r="22" spans="5:13" x14ac:dyDescent="0.25">
      <c r="E22" s="8" t="s">
        <v>9</v>
      </c>
    </row>
    <row r="23" spans="5:13" ht="15.75" thickBot="1" x14ac:dyDescent="0.3"/>
    <row r="24" spans="5:13" x14ac:dyDescent="0.25">
      <c r="E24" s="10" t="s">
        <v>10</v>
      </c>
      <c r="F24" s="10"/>
    </row>
    <row r="25" spans="5:13" x14ac:dyDescent="0.25">
      <c r="E25" s="11" t="s">
        <v>11</v>
      </c>
      <c r="F25" s="11">
        <v>0.88892157901481827</v>
      </c>
    </row>
    <row r="26" spans="5:13" x14ac:dyDescent="0.25">
      <c r="E26" s="11" t="s">
        <v>12</v>
      </c>
      <c r="F26" s="11">
        <v>0.79018157363819774</v>
      </c>
    </row>
    <row r="27" spans="5:13" x14ac:dyDescent="0.25">
      <c r="E27" s="11" t="s">
        <v>13</v>
      </c>
      <c r="F27" s="11">
        <v>0.60659045057162087</v>
      </c>
    </row>
    <row r="28" spans="5:13" x14ac:dyDescent="0.25">
      <c r="E28" s="11" t="s">
        <v>14</v>
      </c>
      <c r="F28" s="11">
        <v>1.5612494995995998</v>
      </c>
    </row>
    <row r="29" spans="5:13" ht="15.75" thickBot="1" x14ac:dyDescent="0.3">
      <c r="E29" s="12" t="s">
        <v>15</v>
      </c>
      <c r="F29" s="12">
        <v>16</v>
      </c>
    </row>
    <row r="31" spans="5:13" ht="15.75" thickBot="1" x14ac:dyDescent="0.3">
      <c r="E31" s="8" t="s">
        <v>16</v>
      </c>
    </row>
    <row r="32" spans="5:13" x14ac:dyDescent="0.25">
      <c r="E32" s="13"/>
      <c r="F32" s="13" t="s">
        <v>21</v>
      </c>
      <c r="G32" s="13" t="s">
        <v>22</v>
      </c>
      <c r="H32" s="13" t="s">
        <v>23</v>
      </c>
      <c r="I32" s="13" t="s">
        <v>24</v>
      </c>
      <c r="J32" s="13" t="s">
        <v>25</v>
      </c>
    </row>
    <row r="33" spans="5:13" x14ac:dyDescent="0.25">
      <c r="E33" s="11" t="s">
        <v>17</v>
      </c>
      <c r="F33" s="11">
        <v>7</v>
      </c>
      <c r="G33" s="11">
        <v>73.4375</v>
      </c>
      <c r="H33" s="11">
        <v>10.491071428571429</v>
      </c>
      <c r="I33" s="11">
        <v>4.3040293040293029</v>
      </c>
      <c r="J33" s="11">
        <v>2.8814148749275958E-2</v>
      </c>
    </row>
    <row r="34" spans="5:13" x14ac:dyDescent="0.25">
      <c r="E34" s="11" t="s">
        <v>18</v>
      </c>
      <c r="F34" s="11">
        <v>8</v>
      </c>
      <c r="G34" s="11">
        <v>19.500000000000004</v>
      </c>
      <c r="H34" s="11">
        <v>2.4375000000000004</v>
      </c>
      <c r="I34" s="11"/>
      <c r="J34" s="11"/>
    </row>
    <row r="35" spans="5:13" ht="15.75" thickBot="1" x14ac:dyDescent="0.3">
      <c r="E35" s="12" t="s">
        <v>19</v>
      </c>
      <c r="F35" s="12">
        <v>15</v>
      </c>
      <c r="G35" s="12">
        <v>92.9375</v>
      </c>
      <c r="H35" s="12"/>
      <c r="I35" s="12"/>
      <c r="J35" s="12"/>
    </row>
    <row r="36" spans="5:13" ht="15.75" thickBot="1" x14ac:dyDescent="0.3"/>
    <row r="37" spans="5:13" x14ac:dyDescent="0.25">
      <c r="E37" s="13"/>
      <c r="F37" s="13" t="s">
        <v>26</v>
      </c>
      <c r="G37" s="13" t="s">
        <v>14</v>
      </c>
      <c r="H37" s="13" t="s">
        <v>27</v>
      </c>
      <c r="I37" s="13" t="s">
        <v>28</v>
      </c>
      <c r="J37" s="13" t="s">
        <v>29</v>
      </c>
      <c r="K37" s="13" t="s">
        <v>30</v>
      </c>
      <c r="L37" s="13" t="s">
        <v>31</v>
      </c>
      <c r="M37" s="13" t="s">
        <v>32</v>
      </c>
    </row>
    <row r="38" spans="5:13" x14ac:dyDescent="0.25">
      <c r="E38" s="11" t="s">
        <v>20</v>
      </c>
      <c r="F38" s="11">
        <v>11.0625</v>
      </c>
      <c r="G38" s="11">
        <v>0.39031237489989995</v>
      </c>
      <c r="H38" s="11">
        <v>28.342683223500419</v>
      </c>
      <c r="I38" s="11">
        <v>2.595349405913417E-9</v>
      </c>
      <c r="J38" s="11">
        <v>10.162438049459471</v>
      </c>
      <c r="K38" s="11">
        <v>11.962561950540529</v>
      </c>
      <c r="L38" s="11">
        <v>10.162438049459471</v>
      </c>
      <c r="M38" s="11">
        <v>11.962561950540529</v>
      </c>
    </row>
    <row r="39" spans="5:13" x14ac:dyDescent="0.25">
      <c r="E39" s="11" t="s">
        <v>1</v>
      </c>
      <c r="F39" s="11">
        <v>1.6874999999999996</v>
      </c>
      <c r="G39" s="11">
        <v>0.39031237489989995</v>
      </c>
      <c r="H39" s="11">
        <v>4.3234601527373506</v>
      </c>
      <c r="I39" s="14">
        <v>2.5342183793248619E-3</v>
      </c>
      <c r="J39" s="11">
        <v>0.78743804945947105</v>
      </c>
      <c r="K39" s="11">
        <v>2.5875619505405281</v>
      </c>
      <c r="L39" s="11">
        <v>0.78743804945947105</v>
      </c>
      <c r="M39" s="11">
        <v>2.5875619505405281</v>
      </c>
    </row>
    <row r="40" spans="5:13" x14ac:dyDescent="0.25">
      <c r="E40" s="11" t="s">
        <v>2</v>
      </c>
      <c r="F40" s="11">
        <v>0.81249999999999989</v>
      </c>
      <c r="G40" s="11">
        <v>0.39031237489989995</v>
      </c>
      <c r="H40" s="11">
        <v>2.0816659994661322</v>
      </c>
      <c r="I40" s="14">
        <v>7.0931245153521144E-2</v>
      </c>
      <c r="J40" s="11">
        <v>-8.7561950540528621E-2</v>
      </c>
      <c r="K40" s="11">
        <v>1.7125619505405285</v>
      </c>
      <c r="L40" s="11">
        <v>-8.7561950540528621E-2</v>
      </c>
      <c r="M40" s="11">
        <v>1.7125619505405285</v>
      </c>
    </row>
    <row r="41" spans="5:13" x14ac:dyDescent="0.25">
      <c r="E41" s="11" t="s">
        <v>3</v>
      </c>
      <c r="F41" s="11">
        <v>0.43750000000000022</v>
      </c>
      <c r="G41" s="11">
        <v>0.39031237489989995</v>
      </c>
      <c r="H41" s="11">
        <v>1.1208970766356103</v>
      </c>
      <c r="I41" s="11">
        <v>0.29484895930913879</v>
      </c>
      <c r="J41" s="11">
        <v>-0.46256195054052829</v>
      </c>
      <c r="K41" s="11">
        <v>1.3375619505405287</v>
      </c>
      <c r="L41" s="11">
        <v>-0.46256195054052829</v>
      </c>
      <c r="M41" s="11">
        <v>1.3375619505405287</v>
      </c>
    </row>
    <row r="42" spans="5:13" x14ac:dyDescent="0.25">
      <c r="E42" s="11" t="s">
        <v>5</v>
      </c>
      <c r="F42" s="11">
        <v>0.68749999999999978</v>
      </c>
      <c r="G42" s="11">
        <v>0.39031237489989995</v>
      </c>
      <c r="H42" s="11">
        <v>1.7614096918559576</v>
      </c>
      <c r="I42" s="14">
        <v>0.11619707388210017</v>
      </c>
      <c r="J42" s="11">
        <v>-0.21256195054052873</v>
      </c>
      <c r="K42" s="11">
        <v>1.5875619505405283</v>
      </c>
      <c r="L42" s="11">
        <v>-0.21256195054052873</v>
      </c>
      <c r="M42" s="11">
        <v>1.5875619505405283</v>
      </c>
    </row>
    <row r="43" spans="5:13" x14ac:dyDescent="0.25">
      <c r="E43" s="11" t="s">
        <v>6</v>
      </c>
      <c r="F43" s="11">
        <v>6.2499999999999854E-2</v>
      </c>
      <c r="G43" s="11">
        <v>0.39031237489989995</v>
      </c>
      <c r="H43" s="11">
        <v>0.16012815380508674</v>
      </c>
      <c r="I43" s="11">
        <v>0.87674946427651235</v>
      </c>
      <c r="J43" s="11">
        <v>-0.83756195054052862</v>
      </c>
      <c r="K43" s="11">
        <v>0.9625619505405284</v>
      </c>
      <c r="L43" s="11">
        <v>-0.83756195054052862</v>
      </c>
      <c r="M43" s="11">
        <v>0.9625619505405284</v>
      </c>
    </row>
    <row r="44" spans="5:13" x14ac:dyDescent="0.25">
      <c r="E44" s="11" t="s">
        <v>7</v>
      </c>
      <c r="F44" s="11">
        <v>-0.31249999999999978</v>
      </c>
      <c r="G44" s="11">
        <v>0.39031237489989995</v>
      </c>
      <c r="H44" s="11">
        <v>-0.80064076902543502</v>
      </c>
      <c r="I44" s="11">
        <v>0.44646291990745524</v>
      </c>
      <c r="J44" s="11">
        <v>-1.2125619505405283</v>
      </c>
      <c r="K44" s="11">
        <v>0.58756195054052873</v>
      </c>
      <c r="L44" s="11">
        <v>-1.2125619505405283</v>
      </c>
      <c r="M44" s="11">
        <v>0.58756195054052873</v>
      </c>
    </row>
    <row r="45" spans="5:13" ht="15.75" thickBot="1" x14ac:dyDescent="0.3">
      <c r="E45" s="12" t="s">
        <v>8</v>
      </c>
      <c r="F45" s="12">
        <v>0.5625</v>
      </c>
      <c r="G45" s="12">
        <v>0.39031237489989995</v>
      </c>
      <c r="H45" s="12">
        <v>1.441153384245784</v>
      </c>
      <c r="I45" s="12">
        <v>0.18751226181309166</v>
      </c>
      <c r="J45" s="12">
        <v>-0.33756195054052851</v>
      </c>
      <c r="K45" s="12">
        <v>1.4625619505405285</v>
      </c>
      <c r="L45" s="12">
        <v>-0.33756195054052851</v>
      </c>
      <c r="M45" s="12">
        <v>1.4625619505405285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O63"/>
  <sheetViews>
    <sheetView topLeftCell="A26" workbookViewId="0">
      <selection activeCell="L35" sqref="L35"/>
    </sheetView>
  </sheetViews>
  <sheetFormatPr defaultRowHeight="15" x14ac:dyDescent="0.25"/>
  <sheetData>
    <row r="3" spans="5:9" x14ac:dyDescent="0.25">
      <c r="E3" t="s">
        <v>0</v>
      </c>
      <c r="F3" t="s">
        <v>1</v>
      </c>
      <c r="G3" t="s">
        <v>2</v>
      </c>
      <c r="H3" t="s">
        <v>5</v>
      </c>
      <c r="I3" t="s">
        <v>4</v>
      </c>
    </row>
    <row r="4" spans="5:9" x14ac:dyDescent="0.25">
      <c r="E4">
        <v>1</v>
      </c>
      <c r="F4">
        <v>-1</v>
      </c>
      <c r="G4">
        <v>-1</v>
      </c>
      <c r="H4">
        <f t="shared" ref="H4:H19" si="0">F4*G4</f>
        <v>1</v>
      </c>
      <c r="I4">
        <v>9</v>
      </c>
    </row>
    <row r="5" spans="5:9" x14ac:dyDescent="0.25">
      <c r="E5">
        <v>2</v>
      </c>
      <c r="F5">
        <v>1</v>
      </c>
      <c r="G5">
        <v>-1</v>
      </c>
      <c r="H5">
        <f t="shared" si="0"/>
        <v>-1</v>
      </c>
      <c r="I5">
        <v>10</v>
      </c>
    </row>
    <row r="6" spans="5:9" x14ac:dyDescent="0.25">
      <c r="E6">
        <v>3</v>
      </c>
      <c r="F6">
        <v>-1</v>
      </c>
      <c r="G6">
        <v>1</v>
      </c>
      <c r="H6">
        <f t="shared" si="0"/>
        <v>-1</v>
      </c>
      <c r="I6">
        <v>9</v>
      </c>
    </row>
    <row r="7" spans="5:9" x14ac:dyDescent="0.25">
      <c r="E7">
        <v>4</v>
      </c>
      <c r="F7">
        <v>1</v>
      </c>
      <c r="G7">
        <v>1</v>
      </c>
      <c r="H7">
        <f t="shared" si="0"/>
        <v>1</v>
      </c>
      <c r="I7">
        <v>12</v>
      </c>
    </row>
    <row r="8" spans="5:9" x14ac:dyDescent="0.25">
      <c r="E8">
        <v>5</v>
      </c>
      <c r="F8">
        <v>-1</v>
      </c>
      <c r="G8">
        <v>-1</v>
      </c>
      <c r="H8">
        <f t="shared" si="0"/>
        <v>1</v>
      </c>
      <c r="I8">
        <v>11</v>
      </c>
    </row>
    <row r="9" spans="5:9" x14ac:dyDescent="0.25">
      <c r="E9">
        <v>6</v>
      </c>
      <c r="F9">
        <v>1</v>
      </c>
      <c r="G9">
        <v>-1</v>
      </c>
      <c r="H9">
        <f t="shared" si="0"/>
        <v>-1</v>
      </c>
      <c r="I9">
        <v>10</v>
      </c>
    </row>
    <row r="10" spans="5:9" x14ac:dyDescent="0.25">
      <c r="E10">
        <v>7</v>
      </c>
      <c r="F10">
        <v>-1</v>
      </c>
      <c r="G10">
        <v>1</v>
      </c>
      <c r="H10">
        <f t="shared" si="0"/>
        <v>-1</v>
      </c>
      <c r="I10">
        <v>10</v>
      </c>
    </row>
    <row r="11" spans="5:9" x14ac:dyDescent="0.25">
      <c r="E11">
        <v>8</v>
      </c>
      <c r="F11">
        <v>1</v>
      </c>
      <c r="G11">
        <v>1</v>
      </c>
      <c r="H11">
        <f t="shared" si="0"/>
        <v>1</v>
      </c>
      <c r="I11">
        <v>16</v>
      </c>
    </row>
    <row r="12" spans="5:9" x14ac:dyDescent="0.25">
      <c r="E12">
        <v>9</v>
      </c>
      <c r="F12">
        <v>-1</v>
      </c>
      <c r="G12">
        <v>-1</v>
      </c>
      <c r="H12">
        <f t="shared" si="0"/>
        <v>1</v>
      </c>
      <c r="I12">
        <v>7</v>
      </c>
    </row>
    <row r="13" spans="5:9" x14ac:dyDescent="0.25">
      <c r="E13">
        <v>10</v>
      </c>
      <c r="F13">
        <v>1</v>
      </c>
      <c r="G13">
        <v>-1</v>
      </c>
      <c r="H13">
        <f t="shared" si="0"/>
        <v>-1</v>
      </c>
      <c r="I13">
        <v>12</v>
      </c>
    </row>
    <row r="14" spans="5:9" x14ac:dyDescent="0.25">
      <c r="E14">
        <v>11</v>
      </c>
      <c r="F14">
        <v>-1</v>
      </c>
      <c r="G14">
        <v>1</v>
      </c>
      <c r="H14">
        <f t="shared" si="0"/>
        <v>-1</v>
      </c>
      <c r="I14">
        <v>11</v>
      </c>
    </row>
    <row r="15" spans="5:9" x14ac:dyDescent="0.25">
      <c r="E15">
        <v>12</v>
      </c>
      <c r="F15">
        <v>1</v>
      </c>
      <c r="G15">
        <v>1</v>
      </c>
      <c r="H15">
        <f t="shared" si="0"/>
        <v>1</v>
      </c>
      <c r="I15">
        <v>15</v>
      </c>
    </row>
    <row r="16" spans="5:9" x14ac:dyDescent="0.25">
      <c r="E16">
        <v>13</v>
      </c>
      <c r="F16">
        <v>-1</v>
      </c>
      <c r="G16">
        <v>-1</v>
      </c>
      <c r="H16">
        <f t="shared" si="0"/>
        <v>1</v>
      </c>
      <c r="I16">
        <v>10</v>
      </c>
    </row>
    <row r="17" spans="5:15" x14ac:dyDescent="0.25">
      <c r="E17">
        <v>14</v>
      </c>
      <c r="F17">
        <v>1</v>
      </c>
      <c r="G17">
        <v>-1</v>
      </c>
      <c r="H17">
        <f t="shared" si="0"/>
        <v>-1</v>
      </c>
      <c r="I17">
        <v>13</v>
      </c>
    </row>
    <row r="18" spans="5:15" x14ac:dyDescent="0.25">
      <c r="E18">
        <v>15</v>
      </c>
      <c r="F18">
        <v>-1</v>
      </c>
      <c r="G18">
        <v>1</v>
      </c>
      <c r="H18">
        <f t="shared" si="0"/>
        <v>-1</v>
      </c>
      <c r="I18">
        <v>8</v>
      </c>
    </row>
    <row r="19" spans="5:15" x14ac:dyDescent="0.25">
      <c r="E19">
        <v>16</v>
      </c>
      <c r="F19">
        <v>1</v>
      </c>
      <c r="G19">
        <v>1</v>
      </c>
      <c r="H19">
        <f t="shared" si="0"/>
        <v>1</v>
      </c>
      <c r="I19">
        <v>14</v>
      </c>
    </row>
    <row r="22" spans="5:15" x14ac:dyDescent="0.25">
      <c r="E22" t="s">
        <v>9</v>
      </c>
    </row>
    <row r="23" spans="5:15" ht="15.75" thickBot="1" x14ac:dyDescent="0.3"/>
    <row r="24" spans="5:15" x14ac:dyDescent="0.25">
      <c r="E24" s="4" t="s">
        <v>10</v>
      </c>
      <c r="F24" s="4"/>
    </row>
    <row r="25" spans="5:15" x14ac:dyDescent="0.25">
      <c r="E25" s="1" t="s">
        <v>11</v>
      </c>
      <c r="F25" s="1">
        <v>0.82781179047975428</v>
      </c>
    </row>
    <row r="26" spans="5:15" x14ac:dyDescent="0.25">
      <c r="E26" s="1" t="s">
        <v>12</v>
      </c>
      <c r="F26" s="1">
        <v>0.68527236045729656</v>
      </c>
    </row>
    <row r="27" spans="5:15" x14ac:dyDescent="0.25">
      <c r="E27" s="1" t="s">
        <v>13</v>
      </c>
      <c r="F27" s="1">
        <v>0.60659045057162064</v>
      </c>
      <c r="K27">
        <f t="array" ref="K27:N27">TRANSPOSE(F38:F41)</f>
        <v>11.0625</v>
      </c>
      <c r="L27">
        <v>1.6875</v>
      </c>
      <c r="M27">
        <v>0.81249999999999989</v>
      </c>
      <c r="N27">
        <v>0.68749999999999989</v>
      </c>
    </row>
    <row r="28" spans="5:15" x14ac:dyDescent="0.25">
      <c r="E28" s="1" t="s">
        <v>14</v>
      </c>
      <c r="F28" s="1">
        <v>1.5612494995995994</v>
      </c>
      <c r="L28" t="s">
        <v>1</v>
      </c>
      <c r="M28" t="s">
        <v>2</v>
      </c>
      <c r="N28" t="s">
        <v>5</v>
      </c>
      <c r="O28" t="s">
        <v>37</v>
      </c>
    </row>
    <row r="29" spans="5:15" ht="15.75" thickBot="1" x14ac:dyDescent="0.3">
      <c r="E29" s="2" t="s">
        <v>15</v>
      </c>
      <c r="F29" s="2">
        <v>16</v>
      </c>
      <c r="L29">
        <v>1</v>
      </c>
      <c r="M29">
        <v>1</v>
      </c>
      <c r="N29">
        <f>L29*M29</f>
        <v>1</v>
      </c>
      <c r="O29">
        <f>$K$27+SUMPRODUCT($L$27:$N$27,L29:N29)</f>
        <v>14.25</v>
      </c>
    </row>
    <row r="30" spans="5:15" x14ac:dyDescent="0.25">
      <c r="L30">
        <v>1</v>
      </c>
      <c r="M30">
        <v>-1</v>
      </c>
      <c r="N30">
        <f t="shared" ref="N30:N32" si="1">L30*M30</f>
        <v>-1</v>
      </c>
      <c r="O30">
        <f t="shared" ref="O30:O32" si="2">$K$27+SUMPRODUCT($L$27:$N$27,L30:N30)</f>
        <v>11.25</v>
      </c>
    </row>
    <row r="31" spans="5:15" ht="15.75" thickBot="1" x14ac:dyDescent="0.3">
      <c r="E31" t="s">
        <v>16</v>
      </c>
      <c r="L31" s="7">
        <v>-1</v>
      </c>
      <c r="M31" s="7">
        <v>-1</v>
      </c>
      <c r="N31">
        <f t="shared" si="1"/>
        <v>1</v>
      </c>
      <c r="O31" s="7">
        <f t="shared" si="2"/>
        <v>9.25</v>
      </c>
    </row>
    <row r="32" spans="5:15" x14ac:dyDescent="0.25">
      <c r="E32" s="3"/>
      <c r="F32" s="3" t="s">
        <v>21</v>
      </c>
      <c r="G32" s="3" t="s">
        <v>22</v>
      </c>
      <c r="H32" s="3" t="s">
        <v>23</v>
      </c>
      <c r="I32" s="3" t="s">
        <v>24</v>
      </c>
      <c r="J32" s="3" t="s">
        <v>25</v>
      </c>
      <c r="L32">
        <v>-1</v>
      </c>
      <c r="M32">
        <v>1</v>
      </c>
      <c r="N32">
        <f t="shared" si="1"/>
        <v>-1</v>
      </c>
      <c r="O32">
        <f t="shared" si="2"/>
        <v>9.5</v>
      </c>
    </row>
    <row r="33" spans="5:13" x14ac:dyDescent="0.25">
      <c r="E33" s="1" t="s">
        <v>17</v>
      </c>
      <c r="F33" s="1">
        <v>3</v>
      </c>
      <c r="G33" s="1">
        <v>63.6875</v>
      </c>
      <c r="H33" s="1">
        <v>21.229166666666668</v>
      </c>
      <c r="I33" s="1">
        <v>8.7094017094017122</v>
      </c>
      <c r="J33" s="1">
        <v>2.4347023529976987E-3</v>
      </c>
    </row>
    <row r="34" spans="5:13" x14ac:dyDescent="0.25">
      <c r="E34" s="1" t="s">
        <v>18</v>
      </c>
      <c r="F34" s="1">
        <v>12</v>
      </c>
      <c r="G34" s="1">
        <v>29.249999999999996</v>
      </c>
      <c r="H34" s="1">
        <v>2.4374999999999996</v>
      </c>
      <c r="I34" s="1"/>
      <c r="J34" s="1"/>
      <c r="L34" t="s">
        <v>38</v>
      </c>
    </row>
    <row r="35" spans="5:13" ht="15.75" thickBot="1" x14ac:dyDescent="0.3">
      <c r="E35" s="2" t="s">
        <v>19</v>
      </c>
      <c r="F35" s="2">
        <v>15</v>
      </c>
      <c r="G35" s="2">
        <v>92.9375</v>
      </c>
      <c r="H35" s="2"/>
      <c r="I35" s="2"/>
      <c r="J35" s="2"/>
    </row>
    <row r="36" spans="5:13" ht="15.75" thickBot="1" x14ac:dyDescent="0.3"/>
    <row r="37" spans="5:13" x14ac:dyDescent="0.25">
      <c r="E37" s="3"/>
      <c r="F37" s="3" t="s">
        <v>26</v>
      </c>
      <c r="G37" s="3" t="s">
        <v>14</v>
      </c>
      <c r="H37" s="3" t="s">
        <v>27</v>
      </c>
      <c r="I37" s="3" t="s">
        <v>28</v>
      </c>
      <c r="J37" s="3" t="s">
        <v>29</v>
      </c>
      <c r="K37" s="3" t="s">
        <v>30</v>
      </c>
      <c r="L37" s="3" t="s">
        <v>31</v>
      </c>
      <c r="M37" s="3" t="s">
        <v>32</v>
      </c>
    </row>
    <row r="38" spans="5:13" x14ac:dyDescent="0.25">
      <c r="E38" s="1" t="s">
        <v>20</v>
      </c>
      <c r="F38" s="1">
        <v>11.0625</v>
      </c>
      <c r="G38" s="1">
        <v>0.39031237489989984</v>
      </c>
      <c r="H38" s="1">
        <v>28.342683223500426</v>
      </c>
      <c r="I38" s="1">
        <v>2.3079570075387937E-12</v>
      </c>
      <c r="J38" s="1">
        <v>10.212082389990213</v>
      </c>
      <c r="K38" s="1">
        <v>11.912917610009787</v>
      </c>
      <c r="L38" s="1">
        <v>10.212082389990213</v>
      </c>
      <c r="M38" s="1">
        <v>11.912917610009787</v>
      </c>
    </row>
    <row r="39" spans="5:13" x14ac:dyDescent="0.25">
      <c r="E39" s="1" t="s">
        <v>1</v>
      </c>
      <c r="F39" s="1">
        <v>1.6875</v>
      </c>
      <c r="G39" s="1">
        <v>0.39031237489989984</v>
      </c>
      <c r="H39" s="1">
        <v>4.3234601527373533</v>
      </c>
      <c r="I39" s="5">
        <v>9.9005415862143085E-4</v>
      </c>
      <c r="J39" s="1">
        <v>0.83708238999021312</v>
      </c>
      <c r="K39" s="1">
        <v>2.5379176100097869</v>
      </c>
      <c r="L39" s="1">
        <v>0.83708238999021312</v>
      </c>
      <c r="M39" s="1">
        <v>2.5379176100097869</v>
      </c>
    </row>
    <row r="40" spans="5:13" x14ac:dyDescent="0.25">
      <c r="E40" s="1" t="s">
        <v>2</v>
      </c>
      <c r="F40" s="1">
        <v>0.81249999999999989</v>
      </c>
      <c r="G40" s="1">
        <v>0.39031237489989984</v>
      </c>
      <c r="H40" s="1">
        <v>2.0816659994661326</v>
      </c>
      <c r="I40" s="5">
        <v>5.944716941309526E-2</v>
      </c>
      <c r="J40" s="1">
        <v>-3.7917610009786995E-2</v>
      </c>
      <c r="K40" s="1">
        <v>1.6629176100097869</v>
      </c>
      <c r="L40" s="1">
        <v>-3.7917610009786995E-2</v>
      </c>
      <c r="M40" s="1">
        <v>1.6629176100097869</v>
      </c>
    </row>
    <row r="41" spans="5:13" ht="15.75" thickBot="1" x14ac:dyDescent="0.3">
      <c r="E41" s="2" t="s">
        <v>5</v>
      </c>
      <c r="F41" s="2">
        <v>0.68749999999999989</v>
      </c>
      <c r="G41" s="2">
        <v>0.39031237489989984</v>
      </c>
      <c r="H41" s="2">
        <v>1.7614096918559583</v>
      </c>
      <c r="I41" s="6">
        <v>0.10360218422798756</v>
      </c>
      <c r="J41" s="2">
        <v>-0.162917610009787</v>
      </c>
      <c r="K41" s="2">
        <v>1.5379176100097869</v>
      </c>
      <c r="L41" s="2">
        <v>-0.162917610009787</v>
      </c>
      <c r="M41" s="2">
        <v>1.5379176100097869</v>
      </c>
    </row>
    <row r="45" spans="5:13" x14ac:dyDescent="0.25">
      <c r="E45" t="s">
        <v>33</v>
      </c>
      <c r="G45">
        <f>SKEW(G48:G63)</f>
        <v>-0.26231314067378514</v>
      </c>
    </row>
    <row r="46" spans="5:13" ht="15.75" thickBot="1" x14ac:dyDescent="0.3">
      <c r="G46">
        <f>KURT(G48:G63)</f>
        <v>-1.2068946832260439</v>
      </c>
    </row>
    <row r="47" spans="5:13" x14ac:dyDescent="0.25">
      <c r="E47" s="3" t="s">
        <v>34</v>
      </c>
      <c r="F47" s="3" t="s">
        <v>35</v>
      </c>
      <c r="G47" s="3" t="s">
        <v>36</v>
      </c>
    </row>
    <row r="48" spans="5:13" x14ac:dyDescent="0.25">
      <c r="E48" s="1">
        <v>1</v>
      </c>
      <c r="F48" s="1">
        <v>9.25</v>
      </c>
      <c r="G48" s="1">
        <v>-0.25</v>
      </c>
    </row>
    <row r="49" spans="5:7" x14ac:dyDescent="0.25">
      <c r="E49" s="1">
        <v>2</v>
      </c>
      <c r="F49" s="1">
        <v>11.25</v>
      </c>
      <c r="G49" s="1">
        <v>-1.25</v>
      </c>
    </row>
    <row r="50" spans="5:7" x14ac:dyDescent="0.25">
      <c r="E50" s="1">
        <v>3</v>
      </c>
      <c r="F50" s="1">
        <v>9.5</v>
      </c>
      <c r="G50" s="1">
        <v>-0.5</v>
      </c>
    </row>
    <row r="51" spans="5:7" x14ac:dyDescent="0.25">
      <c r="E51" s="1">
        <v>4</v>
      </c>
      <c r="F51" s="1">
        <v>14.25</v>
      </c>
      <c r="G51" s="1">
        <v>-2.25</v>
      </c>
    </row>
    <row r="52" spans="5:7" x14ac:dyDescent="0.25">
      <c r="E52" s="1">
        <v>5</v>
      </c>
      <c r="F52" s="1">
        <v>9.25</v>
      </c>
      <c r="G52" s="1">
        <v>1.75</v>
      </c>
    </row>
    <row r="53" spans="5:7" x14ac:dyDescent="0.25">
      <c r="E53" s="1">
        <v>6</v>
      </c>
      <c r="F53" s="1">
        <v>11.25</v>
      </c>
      <c r="G53" s="1">
        <v>-1.25</v>
      </c>
    </row>
    <row r="54" spans="5:7" x14ac:dyDescent="0.25">
      <c r="E54" s="1">
        <v>7</v>
      </c>
      <c r="F54" s="1">
        <v>9.5</v>
      </c>
      <c r="G54" s="1">
        <v>0.5</v>
      </c>
    </row>
    <row r="55" spans="5:7" x14ac:dyDescent="0.25">
      <c r="E55" s="1">
        <v>8</v>
      </c>
      <c r="F55" s="1">
        <v>14.25</v>
      </c>
      <c r="G55" s="1">
        <v>1.75</v>
      </c>
    </row>
    <row r="56" spans="5:7" x14ac:dyDescent="0.25">
      <c r="E56" s="1">
        <v>9</v>
      </c>
      <c r="F56" s="1">
        <v>9.25</v>
      </c>
      <c r="G56" s="1">
        <v>-2.25</v>
      </c>
    </row>
    <row r="57" spans="5:7" x14ac:dyDescent="0.25">
      <c r="E57" s="1">
        <v>10</v>
      </c>
      <c r="F57" s="1">
        <v>11.25</v>
      </c>
      <c r="G57" s="1">
        <v>0.75</v>
      </c>
    </row>
    <row r="58" spans="5:7" x14ac:dyDescent="0.25">
      <c r="E58" s="1">
        <v>11</v>
      </c>
      <c r="F58" s="1">
        <v>9.5</v>
      </c>
      <c r="G58" s="1">
        <v>1.5</v>
      </c>
    </row>
    <row r="59" spans="5:7" x14ac:dyDescent="0.25">
      <c r="E59" s="1">
        <v>12</v>
      </c>
      <c r="F59" s="1">
        <v>14.25</v>
      </c>
      <c r="G59" s="1">
        <v>0.75</v>
      </c>
    </row>
    <row r="60" spans="5:7" x14ac:dyDescent="0.25">
      <c r="E60" s="1">
        <v>13</v>
      </c>
      <c r="F60" s="1">
        <v>9.25</v>
      </c>
      <c r="G60" s="1">
        <v>0.75</v>
      </c>
    </row>
    <row r="61" spans="5:7" x14ac:dyDescent="0.25">
      <c r="E61" s="1">
        <v>14</v>
      </c>
      <c r="F61" s="1">
        <v>11.25</v>
      </c>
      <c r="G61" s="1">
        <v>1.75</v>
      </c>
    </row>
    <row r="62" spans="5:7" x14ac:dyDescent="0.25">
      <c r="E62" s="1">
        <v>15</v>
      </c>
      <c r="F62" s="1">
        <v>9.5</v>
      </c>
      <c r="G62" s="1">
        <v>-1.5</v>
      </c>
    </row>
    <row r="63" spans="5:7" ht="15.75" thickBot="1" x14ac:dyDescent="0.3">
      <c r="E63" s="2">
        <v>16</v>
      </c>
      <c r="F63" s="2">
        <v>14.25</v>
      </c>
      <c r="G63" s="2">
        <v>-0.25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FIRST REG</vt:lpstr>
      <vt:lpstr>2ND REG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Winston, Wayne L.</cp:lastModifiedBy>
  <dcterms:created xsi:type="dcterms:W3CDTF">2017-12-29T21:35:17Z</dcterms:created>
  <dcterms:modified xsi:type="dcterms:W3CDTF">2017-12-30T14:32:39Z</dcterms:modified>
</cp:coreProperties>
</file>