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endcurve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E15" i="1"/>
  <c r="E16" i="1"/>
  <c r="E17" i="1"/>
  <c r="E14" i="1"/>
  <c r="D14" i="1"/>
  <c r="D15" i="1"/>
  <c r="D16" i="1"/>
  <c r="D17" i="1"/>
  <c r="D13" i="1"/>
  <c r="I25" i="1"/>
  <c r="K14" i="1"/>
  <c r="K15" i="1"/>
  <c r="K16" i="1"/>
  <c r="K17" i="1"/>
  <c r="K18" i="1"/>
  <c r="K19" i="1"/>
  <c r="K20" i="1"/>
  <c r="K21" i="1"/>
  <c r="K13" i="1"/>
  <c r="J22" i="1"/>
  <c r="J13" i="1"/>
  <c r="J14" i="1"/>
  <c r="J15" i="1"/>
  <c r="J16" i="1"/>
  <c r="J17" i="1"/>
  <c r="J18" i="1"/>
  <c r="J19" i="1"/>
  <c r="J20" i="1"/>
  <c r="J21" i="1"/>
  <c r="J12" i="1"/>
</calcChain>
</file>

<file path=xl/sharedStrings.xml><?xml version="1.0" encoding="utf-8"?>
<sst xmlns="http://schemas.openxmlformats.org/spreadsheetml/2006/main" count="33" uniqueCount="29">
  <si>
    <t>Year</t>
  </si>
  <si>
    <t>Revenue</t>
  </si>
  <si>
    <t>billions</t>
  </si>
  <si>
    <t>Sales</t>
  </si>
  <si>
    <t>Cisco</t>
  </si>
  <si>
    <t>Google</t>
  </si>
  <si>
    <t>GoogleCisco.xlsx</t>
  </si>
  <si>
    <t>Exponential</t>
  </si>
  <si>
    <t>Growth</t>
  </si>
  <si>
    <t>CAGR Compound Annual growth Rate</t>
  </si>
  <si>
    <t>Y=a+bx</t>
  </si>
  <si>
    <t>b=slope x up 1 y always increased by b</t>
  </si>
  <si>
    <r>
      <t>Y=ae</t>
    </r>
    <r>
      <rPr>
        <b/>
        <vertAlign val="superscript"/>
        <sz val="11"/>
        <color theme="1"/>
        <rFont val="Calibri"/>
        <family val="2"/>
        <scheme val="minor"/>
      </rPr>
      <t>bx</t>
    </r>
  </si>
  <si>
    <t>a? b?</t>
  </si>
  <si>
    <t>Curve gets steeper</t>
  </si>
  <si>
    <t>Usually exponential growth best fits</t>
  </si>
  <si>
    <t>the data</t>
  </si>
  <si>
    <t>e=2.718</t>
  </si>
  <si>
    <t>base of natural logarithms</t>
  </si>
  <si>
    <r>
      <t>(1+(1/n)</t>
    </r>
    <r>
      <rPr>
        <b/>
        <vertAlign val="superscript"/>
        <sz val="11"/>
        <color theme="1"/>
        <rFont val="Calibri"/>
        <family val="2"/>
        <scheme val="minor"/>
      </rPr>
      <t>n</t>
    </r>
  </si>
  <si>
    <t>let n approach infinity</t>
  </si>
  <si>
    <t>when x goes up by 1 y always increases</t>
  </si>
  <si>
    <t>by same %age with exponential growth</t>
  </si>
  <si>
    <t>x</t>
  </si>
  <si>
    <t>y</t>
  </si>
  <si>
    <t>Prediction</t>
  </si>
  <si>
    <t>CAGR</t>
  </si>
  <si>
    <t>Ratio</t>
  </si>
  <si>
    <t>Google CAGR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</si>
</sst>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Cisco revenue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Sheet1!$I$11</c:f>
              <c:strCache>
                <c:ptCount val="1"/>
                <c:pt idx="0">
                  <c:v>Sales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1"/>
            <c:trendlineLbl>
              <c:layout>
                <c:manualLayout>
                  <c:x val="-0.25240967099999972"/>
                  <c:y val="-3.1378216408807551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500" baseline="0"/>
                      <a:t>y = 58.553e</a:t>
                    </a:r>
                    <a:r>
                      <a:rPr lang="en-US" sz="1500" baseline="30000"/>
                      <a:t>0.5694x</a:t>
                    </a:r>
                    <a:endParaRPr lang="en-US" sz="150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Sheet1!$H$12:$H$21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Sheet1!$I$12:$I$21</c:f>
              <c:numCache>
                <c:formatCode>General</c:formatCode>
                <c:ptCount val="10"/>
                <c:pt idx="0">
                  <c:v>70</c:v>
                </c:pt>
                <c:pt idx="1">
                  <c:v>183</c:v>
                </c:pt>
                <c:pt idx="2">
                  <c:v>340</c:v>
                </c:pt>
                <c:pt idx="3">
                  <c:v>649</c:v>
                </c:pt>
                <c:pt idx="4">
                  <c:v>1243</c:v>
                </c:pt>
                <c:pt idx="5">
                  <c:v>1979</c:v>
                </c:pt>
                <c:pt idx="6">
                  <c:v>4096</c:v>
                </c:pt>
                <c:pt idx="7">
                  <c:v>6440</c:v>
                </c:pt>
                <c:pt idx="8">
                  <c:v>8459</c:v>
                </c:pt>
                <c:pt idx="9">
                  <c:v>12154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1152592"/>
        <c:axId val="708412752"/>
      </c:scatterChart>
      <c:valAx>
        <c:axId val="681152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8412752"/>
        <c:crosses val="autoZero"/>
        <c:crossBetween val="midCat"/>
      </c:valAx>
      <c:valAx>
        <c:axId val="708412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11525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Google revenue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39103655788815794"/>
          <c:y val="2.98250654233554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Sheet1!$C$12</c:f>
              <c:strCache>
                <c:ptCount val="1"/>
                <c:pt idx="0">
                  <c:v>Revenue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1"/>
            <c:trendlineLbl>
              <c:layout>
                <c:manualLayout>
                  <c:x val="-0.23018479610079656"/>
                  <c:y val="-1.8270788109740585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aseline="0"/>
                      <a:t>y = 33.355e</a:t>
                    </a:r>
                    <a:r>
                      <a:rPr lang="en-US" sz="1600" baseline="30000"/>
                      <a:t>0.3933x</a:t>
                    </a:r>
                    <a:endParaRPr lang="en-US" sz="160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Sheet1!$B$13:$B$17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Sheet1!$C$13:$C$17</c:f>
              <c:numCache>
                <c:formatCode>"$"#,##0.00</c:formatCode>
                <c:ptCount val="5"/>
                <c:pt idx="0">
                  <c:v>44.3</c:v>
                </c:pt>
                <c:pt idx="1">
                  <c:v>80.599999999999994</c:v>
                </c:pt>
                <c:pt idx="2">
                  <c:v>118.3</c:v>
                </c:pt>
                <c:pt idx="3">
                  <c:v>157.4</c:v>
                </c:pt>
                <c:pt idx="4">
                  <c:v>226.5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7110216"/>
        <c:axId val="907109824"/>
      </c:scatterChart>
      <c:valAx>
        <c:axId val="9071102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7109824"/>
        <c:crosses val="autoZero"/>
        <c:crossBetween val="midCat"/>
      </c:valAx>
      <c:valAx>
        <c:axId val="90710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71102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22</xdr:row>
      <xdr:rowOff>0</xdr:rowOff>
    </xdr:from>
    <xdr:to>
      <xdr:col>16</xdr:col>
      <xdr:colOff>505558</xdr:colOff>
      <xdr:row>35</xdr:row>
      <xdr:rowOff>12456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373674</xdr:colOff>
      <xdr:row>17</xdr:row>
      <xdr:rowOff>97447</xdr:rowOff>
    </xdr:from>
    <xdr:to>
      <xdr:col>6</xdr:col>
      <xdr:colOff>51289</xdr:colOff>
      <xdr:row>30</xdr:row>
      <xdr:rowOff>146538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27"/>
  <sheetViews>
    <sheetView tabSelected="1" topLeftCell="A12" zoomScale="130" zoomScaleNormal="130" workbookViewId="0">
      <selection activeCell="J23" sqref="J23"/>
    </sheetView>
  </sheetViews>
  <sheetFormatPr defaultRowHeight="15" x14ac:dyDescent="0.25"/>
  <cols>
    <col min="1" max="16384" width="9.140625" style="1"/>
  </cols>
  <sheetData>
    <row r="6" spans="1:12" x14ac:dyDescent="0.25">
      <c r="K6" s="1" t="s">
        <v>9</v>
      </c>
    </row>
    <row r="7" spans="1:12" x14ac:dyDescent="0.25">
      <c r="F7" s="1" t="s">
        <v>6</v>
      </c>
      <c r="K7" s="1" t="s">
        <v>7</v>
      </c>
    </row>
    <row r="8" spans="1:12" x14ac:dyDescent="0.25">
      <c r="B8" s="1" t="s">
        <v>5</v>
      </c>
      <c r="K8" s="1" t="s">
        <v>8</v>
      </c>
    </row>
    <row r="9" spans="1:12" x14ac:dyDescent="0.25">
      <c r="H9" s="1" t="s">
        <v>23</v>
      </c>
      <c r="K9" s="1" t="s">
        <v>10</v>
      </c>
    </row>
    <row r="10" spans="1:12" x14ac:dyDescent="0.25">
      <c r="H10" s="1" t="s">
        <v>4</v>
      </c>
      <c r="I10" s="1" t="s">
        <v>24</v>
      </c>
      <c r="K10" s="1" t="s">
        <v>11</v>
      </c>
    </row>
    <row r="11" spans="1:12" ht="17.25" x14ac:dyDescent="0.25">
      <c r="C11" s="1" t="s">
        <v>2</v>
      </c>
      <c r="H11" s="1" t="s">
        <v>0</v>
      </c>
      <c r="I11" s="1" t="s">
        <v>3</v>
      </c>
      <c r="J11" s="1" t="s">
        <v>25</v>
      </c>
      <c r="L11" s="1" t="s">
        <v>12</v>
      </c>
    </row>
    <row r="12" spans="1:12" x14ac:dyDescent="0.25">
      <c r="B12" s="1" t="s">
        <v>0</v>
      </c>
      <c r="C12" s="1" t="s">
        <v>1</v>
      </c>
      <c r="D12" s="1" t="s">
        <v>25</v>
      </c>
      <c r="E12" s="1" t="s">
        <v>27</v>
      </c>
      <c r="G12" s="1">
        <v>1990</v>
      </c>
      <c r="H12" s="1">
        <v>1</v>
      </c>
      <c r="I12" s="1">
        <v>70</v>
      </c>
      <c r="J12" s="1">
        <f>58.553*EXP(0.5694*H12)</f>
        <v>103.47523689119646</v>
      </c>
      <c r="K12" s="1" t="s">
        <v>27</v>
      </c>
      <c r="L12" s="1" t="s">
        <v>13</v>
      </c>
    </row>
    <row r="13" spans="1:12" x14ac:dyDescent="0.25">
      <c r="A13" s="1">
        <v>2006</v>
      </c>
      <c r="B13" s="1">
        <v>1</v>
      </c>
      <c r="C13" s="2">
        <v>44.3</v>
      </c>
      <c r="D13" s="1">
        <f>33.355*EXP(0.3933*B13)</f>
        <v>49.427536412984772</v>
      </c>
      <c r="G13" s="1">
        <v>1991</v>
      </c>
      <c r="H13" s="1">
        <v>2</v>
      </c>
      <c r="I13" s="1">
        <v>183</v>
      </c>
      <c r="J13" s="1">
        <f t="shared" ref="J13:J22" si="0">58.553*EXP(0.5694*H13)</f>
        <v>182.86210185113021</v>
      </c>
      <c r="K13" s="1">
        <f>J13/J12</f>
        <v>1.7672064094272963</v>
      </c>
      <c r="L13" s="1" t="s">
        <v>14</v>
      </c>
    </row>
    <row r="14" spans="1:12" x14ac:dyDescent="0.25">
      <c r="A14" s="1">
        <v>2007</v>
      </c>
      <c r="B14" s="1">
        <v>2</v>
      </c>
      <c r="C14" s="2">
        <v>80.599999999999994</v>
      </c>
      <c r="D14" s="1">
        <f t="shared" ref="D14:D17" si="1">33.355*EXP(0.3933*B14)</f>
        <v>73.244831535210182</v>
      </c>
      <c r="E14" s="1">
        <f>D14/D13</f>
        <v>1.4818628815165575</v>
      </c>
      <c r="G14" s="1">
        <v>1992</v>
      </c>
      <c r="H14" s="1">
        <v>3</v>
      </c>
      <c r="I14" s="1">
        <v>340</v>
      </c>
      <c r="J14" s="1">
        <f t="shared" si="0"/>
        <v>323.15507843266437</v>
      </c>
      <c r="K14" s="1">
        <f t="shared" ref="K14:K21" si="2">J14/J13</f>
        <v>1.7672064094272963</v>
      </c>
      <c r="L14" s="1" t="s">
        <v>15</v>
      </c>
    </row>
    <row r="15" spans="1:12" x14ac:dyDescent="0.25">
      <c r="A15" s="1">
        <v>2008</v>
      </c>
      <c r="B15" s="1">
        <v>3</v>
      </c>
      <c r="C15" s="2">
        <v>118.3</v>
      </c>
      <c r="D15" s="1">
        <f t="shared" si="1"/>
        <v>108.53879711496138</v>
      </c>
      <c r="E15" s="1">
        <f t="shared" ref="E15:E17" si="3">D15/D14</f>
        <v>1.4818628815165575</v>
      </c>
      <c r="G15" s="1">
        <v>1993</v>
      </c>
      <c r="H15" s="1">
        <v>4</v>
      </c>
      <c r="I15" s="1">
        <v>649</v>
      </c>
      <c r="J15" s="1">
        <f t="shared" si="0"/>
        <v>571.08172584518502</v>
      </c>
      <c r="K15" s="1">
        <f t="shared" si="2"/>
        <v>1.7672064094272959</v>
      </c>
      <c r="L15" s="1" t="s">
        <v>16</v>
      </c>
    </row>
    <row r="16" spans="1:12" x14ac:dyDescent="0.25">
      <c r="A16" s="1">
        <v>2009</v>
      </c>
      <c r="B16" s="1">
        <v>4</v>
      </c>
      <c r="C16" s="2">
        <v>157.4</v>
      </c>
      <c r="D16" s="1">
        <f t="shared" si="1"/>
        <v>160.83961464911769</v>
      </c>
      <c r="E16" s="1">
        <f t="shared" si="3"/>
        <v>1.4818628815165575</v>
      </c>
      <c r="G16" s="1">
        <v>1994</v>
      </c>
      <c r="H16" s="1">
        <v>5</v>
      </c>
      <c r="I16" s="1">
        <v>1243</v>
      </c>
      <c r="J16" s="1">
        <f t="shared" si="0"/>
        <v>1009.2192862204126</v>
      </c>
      <c r="K16" s="1">
        <f t="shared" si="2"/>
        <v>1.7672064094272957</v>
      </c>
      <c r="L16" s="1" t="s">
        <v>17</v>
      </c>
    </row>
    <row r="17" spans="1:12" x14ac:dyDescent="0.25">
      <c r="A17" s="1">
        <v>2010</v>
      </c>
      <c r="B17" s="1">
        <v>5</v>
      </c>
      <c r="C17" s="2">
        <v>226.5</v>
      </c>
      <c r="D17" s="1">
        <f t="shared" si="1"/>
        <v>238.34225482595426</v>
      </c>
      <c r="E17" s="1">
        <f t="shared" si="3"/>
        <v>1.4818628815165575</v>
      </c>
      <c r="G17" s="1">
        <v>1995</v>
      </c>
      <c r="H17" s="1">
        <v>6</v>
      </c>
      <c r="I17" s="1">
        <v>1979</v>
      </c>
      <c r="J17" s="1">
        <f t="shared" si="0"/>
        <v>1783.4987911263549</v>
      </c>
      <c r="K17" s="1">
        <f t="shared" si="2"/>
        <v>1.767206409427297</v>
      </c>
      <c r="L17" s="1" t="s">
        <v>18</v>
      </c>
    </row>
    <row r="18" spans="1:12" ht="17.25" x14ac:dyDescent="0.25">
      <c r="G18" s="1">
        <v>1996</v>
      </c>
      <c r="H18" s="1">
        <v>7</v>
      </c>
      <c r="I18" s="1">
        <v>4096</v>
      </c>
      <c r="J18" s="1">
        <f t="shared" si="0"/>
        <v>3151.8104948843284</v>
      </c>
      <c r="K18" s="1">
        <f t="shared" si="2"/>
        <v>1.7672064094272959</v>
      </c>
      <c r="L18" s="1" t="s">
        <v>19</v>
      </c>
    </row>
    <row r="19" spans="1:12" x14ac:dyDescent="0.25">
      <c r="G19" s="1">
        <v>1997</v>
      </c>
      <c r="H19" s="1">
        <v>8</v>
      </c>
      <c r="I19" s="1">
        <v>6440</v>
      </c>
      <c r="J19" s="1">
        <f t="shared" si="0"/>
        <v>5569.8997078598022</v>
      </c>
      <c r="K19" s="1">
        <f t="shared" si="2"/>
        <v>1.7672064094272959</v>
      </c>
      <c r="L19" s="1" t="s">
        <v>20</v>
      </c>
    </row>
    <row r="20" spans="1:12" x14ac:dyDescent="0.25">
      <c r="G20" s="1">
        <v>1998</v>
      </c>
      <c r="H20" s="1">
        <v>9</v>
      </c>
      <c r="I20" s="1">
        <v>8459</v>
      </c>
      <c r="J20" s="1">
        <f t="shared" si="0"/>
        <v>9843.1624635970675</v>
      </c>
      <c r="K20" s="1">
        <f t="shared" si="2"/>
        <v>1.7672064094272963</v>
      </c>
      <c r="L20" s="1" t="s">
        <v>21</v>
      </c>
    </row>
    <row r="21" spans="1:12" x14ac:dyDescent="0.25">
      <c r="G21" s="1">
        <v>1999</v>
      </c>
      <c r="H21" s="1">
        <v>10</v>
      </c>
      <c r="I21" s="1">
        <v>12154</v>
      </c>
      <c r="J21" s="1">
        <f t="shared" si="0"/>
        <v>17394.899794702909</v>
      </c>
      <c r="K21" s="1">
        <f t="shared" si="2"/>
        <v>1.7672064094272959</v>
      </c>
      <c r="L21" s="1" t="s">
        <v>22</v>
      </c>
    </row>
    <row r="22" spans="1:12" x14ac:dyDescent="0.25">
      <c r="G22" s="1">
        <v>2005</v>
      </c>
      <c r="H22" s="1">
        <v>16</v>
      </c>
      <c r="J22" s="1">
        <f t="shared" si="0"/>
        <v>529841.0458151882</v>
      </c>
    </row>
    <row r="23" spans="1:12" x14ac:dyDescent="0.25">
      <c r="I23" s="1" t="s">
        <v>4</v>
      </c>
    </row>
    <row r="24" spans="1:12" x14ac:dyDescent="0.25">
      <c r="I24" s="1" t="s">
        <v>26</v>
      </c>
    </row>
    <row r="25" spans="1:12" x14ac:dyDescent="0.25">
      <c r="I25" s="1">
        <f>K21-1</f>
        <v>0.7672064094272959</v>
      </c>
    </row>
    <row r="26" spans="1:12" x14ac:dyDescent="0.25">
      <c r="G26" s="1">
        <f>E17-1</f>
        <v>0.48186288151655754</v>
      </c>
    </row>
    <row r="27" spans="1:12" x14ac:dyDescent="0.25">
      <c r="G27" s="1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2015-06-16T23:53:17Z</dcterms:created>
  <dcterms:modified xsi:type="dcterms:W3CDTF">2015-06-17T16:37:36Z</dcterms:modified>
</cp:coreProperties>
</file>